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9990" windowHeight="438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<sst xmlns="http://schemas.openxmlformats.org/spreadsheetml/2006/main" xmlns:r="http://schemas.openxmlformats.org/officeDocument/2006/relationships" count="41" uniqueCount="41">
  <si>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施設占有者（駅、商業施設等）からの届出</t>
  </si>
  <si>
    <t>2021年中における遺失物・拾得物取扱状況について（2022年２月１日会計課）</t>
    <rPh sb="35" eb="38">
      <t>カイケイカ</t>
    </rPh>
    <phoneticPr fontId="1"/>
  </si>
  <si>
    <t>現金（千円）</t>
    <rPh sb="0" eb="2">
      <t>ゲンキン</t>
    </rPh>
    <rPh sb="3" eb="4">
      <t>セン</t>
    </rPh>
    <rPh sb="4" eb="5">
      <t>エン</t>
    </rPh>
    <phoneticPr fontId="4"/>
  </si>
  <si>
    <t>証明書類・カード類</t>
    <rPh sb="0" eb="2">
      <t>ショウメイ</t>
    </rPh>
    <rPh sb="2" eb="4">
      <t>ショルイ</t>
    </rPh>
    <rPh sb="8" eb="9">
      <t>ルイ</t>
    </rPh>
    <phoneticPr fontId="5"/>
  </si>
  <si>
    <t>件数（件）</t>
    <rPh sb="0" eb="2">
      <t>ケンスウ</t>
    </rPh>
    <rPh sb="3" eb="4">
      <t>ケン</t>
    </rPh>
    <phoneticPr fontId="4"/>
  </si>
  <si>
    <t>（１）遺失</t>
    <rPh sb="3" eb="5">
      <t>イシツ</t>
    </rPh>
    <phoneticPr fontId="1"/>
  </si>
  <si>
    <t>2021年</t>
    <rPh sb="4" eb="5">
      <t>ネン</t>
    </rPh>
    <phoneticPr fontId="1"/>
  </si>
  <si>
    <t>前年比</t>
    <rPh sb="0" eb="3">
      <t>ゼンネンヒ</t>
    </rPh>
    <phoneticPr fontId="1"/>
  </si>
  <si>
    <t>うち本人が発見</t>
    <rPh sb="2" eb="4">
      <t>ホンニン</t>
    </rPh>
    <rPh sb="5" eb="7">
      <t>ハッケン</t>
    </rPh>
    <phoneticPr fontId="1"/>
  </si>
  <si>
    <t>物品（点）</t>
    <rPh sb="0" eb="2">
      <t>ブッピン</t>
    </rPh>
    <rPh sb="3" eb="4">
      <t>テン</t>
    </rPh>
    <phoneticPr fontId="4"/>
  </si>
  <si>
    <t>割合</t>
    <rPh sb="0" eb="2">
      <t>ワリアイ</t>
    </rPh>
    <phoneticPr fontId="1"/>
  </si>
  <si>
    <t>その他</t>
    <rPh sb="2" eb="3">
      <t>タ</t>
    </rPh>
    <phoneticPr fontId="5"/>
  </si>
  <si>
    <t>（３）遺失者返還</t>
    <rPh sb="3" eb="5">
      <t>イシツ</t>
    </rPh>
    <rPh sb="5" eb="6">
      <t>シャ</t>
    </rPh>
    <rPh sb="6" eb="8">
      <t>ヘンカン</t>
    </rPh>
    <phoneticPr fontId="1"/>
  </si>
  <si>
    <t>（２）拾得</t>
    <rPh sb="3" eb="5">
      <t>シュウトク</t>
    </rPh>
    <phoneticPr fontId="1"/>
  </si>
  <si>
    <t>件数</t>
    <rPh sb="0" eb="2">
      <t>ケンスウ</t>
    </rPh>
    <phoneticPr fontId="1"/>
  </si>
  <si>
    <t>全取扱いに占める割合</t>
    <rPh sb="5" eb="6">
      <t>シ</t>
    </rPh>
    <rPh sb="8" eb="10">
      <t>ワリアイ</t>
    </rPh>
    <phoneticPr fontId="1"/>
  </si>
  <si>
    <t>有価証券類</t>
    <rPh sb="0" eb="2">
      <t>ユウカ</t>
    </rPh>
    <rPh sb="2" eb="4">
      <t>ショウケン</t>
    </rPh>
    <rPh sb="4" eb="5">
      <t>ルイ</t>
    </rPh>
    <phoneticPr fontId="5"/>
  </si>
  <si>
    <t>返還率</t>
    <rPh sb="0" eb="2">
      <t>ヘンカン</t>
    </rPh>
    <rPh sb="2" eb="3">
      <t>リツ</t>
    </rPh>
    <phoneticPr fontId="1"/>
  </si>
  <si>
    <t>-</t>
  </si>
  <si>
    <t>１取扱概要</t>
  </si>
  <si>
    <t>点数</t>
    <rPh sb="0" eb="2">
      <t>テンスウ</t>
    </rPh>
    <phoneticPr fontId="1"/>
  </si>
  <si>
    <t>２特徴</t>
    <rPh sb="1" eb="3">
      <t>トクチョウ</t>
    </rPh>
    <phoneticPr fontId="1"/>
  </si>
  <si>
    <t>（１）遺失物品</t>
  </si>
  <si>
    <t>趣味・娯楽用品類</t>
    <rPh sb="0" eb="2">
      <t>シュミ</t>
    </rPh>
    <rPh sb="3" eb="5">
      <t>ゴラク</t>
    </rPh>
    <rPh sb="5" eb="7">
      <t>ヨウヒン</t>
    </rPh>
    <rPh sb="7" eb="8">
      <t>ルイ</t>
    </rPh>
    <phoneticPr fontId="5"/>
  </si>
  <si>
    <t>財布類</t>
    <rPh sb="0" eb="2">
      <t>サイフ</t>
    </rPh>
    <rPh sb="2" eb="3">
      <t>ルイ</t>
    </rPh>
    <phoneticPr fontId="5"/>
  </si>
  <si>
    <t>携帯電話類</t>
    <rPh sb="0" eb="2">
      <t>ケイタイ</t>
    </rPh>
    <rPh sb="2" eb="4">
      <t>デンワ</t>
    </rPh>
    <rPh sb="4" eb="5">
      <t>ルイ</t>
    </rPh>
    <phoneticPr fontId="5"/>
  </si>
  <si>
    <t>鍵類</t>
    <rPh sb="0" eb="1">
      <t>カギ</t>
    </rPh>
    <rPh sb="1" eb="2">
      <t>ルイ</t>
    </rPh>
    <phoneticPr fontId="5"/>
  </si>
  <si>
    <t>合計</t>
    <rPh sb="0" eb="2">
      <t>ゴウケイ</t>
    </rPh>
    <phoneticPr fontId="5"/>
  </si>
  <si>
    <t>（２）拾得物品</t>
  </si>
  <si>
    <t>生活用品類</t>
    <rPh sb="0" eb="2">
      <t>セイカツ</t>
    </rPh>
    <rPh sb="2" eb="5">
      <t>ヨウヒンルイ</t>
    </rPh>
    <phoneticPr fontId="5"/>
  </si>
  <si>
    <t>かさ類</t>
    <rPh sb="2" eb="3">
      <t>ルイ</t>
    </rPh>
    <phoneticPr fontId="5"/>
  </si>
  <si>
    <t>書類・紙類</t>
    <rPh sb="0" eb="2">
      <t>ショルイ</t>
    </rPh>
    <rPh sb="3" eb="5">
      <t>カミルイ</t>
    </rPh>
    <phoneticPr fontId="5"/>
  </si>
  <si>
    <t xml:space="preserve"> 高額物件（50万円以上）の遺失の届出</t>
    <rPh sb="1" eb="3">
      <t>コウガク</t>
    </rPh>
    <rPh sb="3" eb="5">
      <t>ブッケン</t>
    </rPh>
    <rPh sb="8" eb="12">
      <t>マンエンイジョウ</t>
    </rPh>
    <rPh sb="14" eb="16">
      <t>イシツ</t>
    </rPh>
    <rPh sb="17" eb="19">
      <t>トドケデ</t>
    </rPh>
    <phoneticPr fontId="1"/>
  </si>
  <si>
    <t>有価証券類</t>
    <rPh sb="0" eb="2">
      <t>ユウカ</t>
    </rPh>
    <rPh sb="2" eb="5">
      <t>ショウケンルイ</t>
    </rPh>
    <phoneticPr fontId="5"/>
  </si>
  <si>
    <t>衣類・履物類</t>
    <rPh sb="0" eb="2">
      <t>イルイ</t>
    </rPh>
    <rPh sb="3" eb="5">
      <t>ハキモノ</t>
    </rPh>
    <rPh sb="5" eb="6">
      <t>ルイ</t>
    </rPh>
    <phoneticPr fontId="5"/>
  </si>
  <si>
    <t>（３）高額な物件</t>
  </si>
  <si>
    <t>高額物件（50万円以上）の拾得の届出</t>
  </si>
  <si>
    <t>うち遺失者へ返還</t>
  </si>
  <si>
    <t>件数（件）</t>
    <rPh sb="0" eb="2">
      <t>ケンスウ</t>
    </rPh>
    <rPh sb="3" eb="4">
      <t>ケン</t>
    </rPh>
    <phoneticPr fontId="1"/>
  </si>
  <si>
    <t>現金（円）</t>
    <rPh sb="0" eb="2">
      <t>ゲンキン</t>
    </rPh>
    <rPh sb="3" eb="4">
      <t>エン</t>
    </rPh>
    <phoneticPr fontId="1"/>
  </si>
  <si>
    <t>物品（点）</t>
    <rPh sb="0" eb="2">
      <t>ブッピン</t>
    </rPh>
    <rPh sb="3" eb="4">
      <t>テン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</si>
</sst>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9" formatCode="#,##0;&quot;▲&quot;#,##0"/>
    <numFmt numFmtId="176" formatCode="0.0%"/>
    <numFmt numFmtId="177" formatCode="\+#,##0;\-#,##0"/>
    <numFmt numFmtId="178" formatCode="\+0.0%;\-0.0%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6"/>
      <color auto="1"/>
      <name val="ＭＳ Ｐゴシック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2" applyNumberFormat="1" applyFont="1" applyBorder="1" applyAlignment="1">
      <alignment vertical="center"/>
    </xf>
    <xf numFmtId="177" fontId="0" fillId="0" borderId="1" xfId="0" applyNumberFormat="1" applyFont="1" applyBorder="1" applyAlignment="1">
      <alignment vertical="center"/>
    </xf>
    <xf numFmtId="176" fontId="0" fillId="0" borderId="0" xfId="2" applyNumberFormat="1" applyFont="1" applyAlignment="1">
      <alignment vertical="center"/>
    </xf>
    <xf numFmtId="0" fontId="0" fillId="0" borderId="1" xfId="0" quotePrefix="1" applyFont="1" applyBorder="1" applyAlignment="1">
      <alignment horizontal="right" vertical="center"/>
    </xf>
    <xf numFmtId="178" fontId="0" fillId="0" borderId="1" xfId="2" applyNumberFormat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179" fontId="3" fillId="0" borderId="1" xfId="1" applyNumberFormat="1" applyFont="1" applyFill="1" applyBorder="1" applyAlignment="1">
      <alignment vertical="center"/>
    </xf>
    <xf numFmtId="9" fontId="0" fillId="0" borderId="0" xfId="2" applyFont="1" applyAlignment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68"/>
  <sheetViews>
    <sheetView tabSelected="1" workbookViewId="0"/>
  </sheetViews>
  <sheetFormatPr defaultColWidth="12.625" defaultRowHeight="18.75"/>
  <cols>
    <col min="1" max="16384" width="12.625" style="1"/>
  </cols>
  <sheetData>
    <row r="1" spans="1:7">
      <c r="A1" s="1" t="s">
        <v>1</v>
      </c>
    </row>
    <row r="3" spans="1:7">
      <c r="A3" s="1" t="s">
        <v>19</v>
      </c>
    </row>
    <row r="4" spans="1:7">
      <c r="A4" s="1" t="s">
        <v>5</v>
      </c>
    </row>
    <row r="6" spans="1:7">
      <c r="A6" s="2"/>
      <c r="B6" s="2" t="s">
        <v>6</v>
      </c>
      <c r="C6" s="2" t="s">
        <v>7</v>
      </c>
    </row>
    <row r="7" spans="1:7">
      <c r="A7" s="2" t="s">
        <v>38</v>
      </c>
      <c r="B7" s="3">
        <v>16225</v>
      </c>
      <c r="C7" s="7">
        <v>-145</v>
      </c>
    </row>
    <row r="8" spans="1:7">
      <c r="A8" s="2" t="s">
        <v>39</v>
      </c>
      <c r="B8" s="3">
        <v>117982548</v>
      </c>
      <c r="C8" s="7">
        <v>1406164</v>
      </c>
    </row>
    <row r="9" spans="1:7">
      <c r="A9" s="2" t="s">
        <v>40</v>
      </c>
      <c r="B9" s="3">
        <v>52161</v>
      </c>
      <c r="C9" s="7">
        <v>-1615</v>
      </c>
    </row>
    <row r="11" spans="1:7">
      <c r="A11" s="3"/>
      <c r="B11" s="5">
        <v>2016</v>
      </c>
      <c r="C11" s="5">
        <v>2017</v>
      </c>
      <c r="D11" s="5">
        <v>2018</v>
      </c>
      <c r="E11" s="5">
        <v>2019</v>
      </c>
      <c r="F11" s="5">
        <v>2020</v>
      </c>
      <c r="G11" s="5">
        <v>2021</v>
      </c>
    </row>
    <row r="12" spans="1:7">
      <c r="A12" s="3" t="s">
        <v>4</v>
      </c>
      <c r="B12" s="3">
        <v>26503</v>
      </c>
      <c r="C12" s="3">
        <v>26586</v>
      </c>
      <c r="D12" s="3">
        <v>23192</v>
      </c>
      <c r="E12" s="3">
        <v>20066</v>
      </c>
      <c r="F12" s="3">
        <v>16370</v>
      </c>
      <c r="G12" s="11">
        <v>16225</v>
      </c>
    </row>
    <row r="13" spans="1:7">
      <c r="A13" s="3" t="s">
        <v>2</v>
      </c>
      <c r="B13" s="3">
        <v>174028</v>
      </c>
      <c r="C13" s="3">
        <v>162336</v>
      </c>
      <c r="D13" s="3">
        <v>146579</v>
      </c>
      <c r="E13" s="3">
        <v>145854</v>
      </c>
      <c r="F13" s="3">
        <v>116576</v>
      </c>
      <c r="G13" s="11">
        <v>117983</v>
      </c>
    </row>
    <row r="14" spans="1:7">
      <c r="A14" s="3" t="s">
        <v>9</v>
      </c>
      <c r="B14" s="3">
        <v>96303</v>
      </c>
      <c r="C14" s="3">
        <v>97167</v>
      </c>
      <c r="D14" s="3">
        <v>80312</v>
      </c>
      <c r="E14" s="3">
        <v>64499</v>
      </c>
      <c r="F14" s="3">
        <v>53776</v>
      </c>
      <c r="G14" s="11">
        <v>52161</v>
      </c>
    </row>
    <row r="17" spans="1:7">
      <c r="A17" s="4" t="s">
        <v>13</v>
      </c>
    </row>
    <row r="19" spans="1:7">
      <c r="A19" s="2"/>
      <c r="B19" s="2" t="s">
        <v>6</v>
      </c>
      <c r="C19" s="2" t="s">
        <v>7</v>
      </c>
    </row>
    <row r="20" spans="1:7">
      <c r="A20" s="2" t="s">
        <v>38</v>
      </c>
      <c r="B20" s="3">
        <v>95536</v>
      </c>
      <c r="C20" s="7">
        <v>167</v>
      </c>
    </row>
    <row r="21" spans="1:7">
      <c r="A21" s="2" t="s">
        <v>39</v>
      </c>
      <c r="B21" s="3">
        <v>84144612</v>
      </c>
      <c r="C21" s="7">
        <v>7240305</v>
      </c>
    </row>
    <row r="22" spans="1:7">
      <c r="A22" s="2" t="s">
        <v>40</v>
      </c>
      <c r="B22" s="3">
        <v>124549</v>
      </c>
      <c r="C22" s="7">
        <v>-1191</v>
      </c>
    </row>
    <row r="24" spans="1:7">
      <c r="A24" s="3"/>
      <c r="B24" s="5">
        <v>2016</v>
      </c>
      <c r="C24" s="5">
        <v>2017</v>
      </c>
      <c r="D24" s="5">
        <v>2018</v>
      </c>
      <c r="E24" s="5">
        <v>2019</v>
      </c>
      <c r="F24" s="5">
        <v>2020</v>
      </c>
      <c r="G24" s="5">
        <v>2021</v>
      </c>
    </row>
    <row r="25" spans="1:7">
      <c r="A25" s="3" t="s">
        <v>4</v>
      </c>
      <c r="B25" s="3">
        <v>122741</v>
      </c>
      <c r="C25" s="3">
        <v>121696</v>
      </c>
      <c r="D25" s="3">
        <v>117100</v>
      </c>
      <c r="E25" s="3">
        <v>110711</v>
      </c>
      <c r="F25" s="3">
        <v>95369</v>
      </c>
      <c r="G25" s="12">
        <v>95536</v>
      </c>
    </row>
    <row r="26" spans="1:7">
      <c r="A26" s="3" t="s">
        <v>2</v>
      </c>
      <c r="B26" s="3">
        <v>88321</v>
      </c>
      <c r="C26" s="3">
        <v>82481</v>
      </c>
      <c r="D26" s="3">
        <v>93796</v>
      </c>
      <c r="E26" s="3">
        <v>89294</v>
      </c>
      <c r="F26" s="3">
        <v>76904</v>
      </c>
      <c r="G26" s="11">
        <v>84145</v>
      </c>
    </row>
    <row r="27" spans="1:7">
      <c r="A27" s="3" t="s">
        <v>9</v>
      </c>
      <c r="B27" s="3">
        <v>157324</v>
      </c>
      <c r="C27" s="3">
        <v>158965</v>
      </c>
      <c r="D27" s="3">
        <v>153650</v>
      </c>
      <c r="E27" s="3">
        <v>149496</v>
      </c>
      <c r="F27" s="3">
        <v>125740</v>
      </c>
      <c r="G27" s="12">
        <v>124549</v>
      </c>
    </row>
    <row r="28" spans="1:7">
      <c r="A28" s="1"/>
      <c r="B28" s="1"/>
      <c r="C28" s="1"/>
      <c r="D28" s="1"/>
      <c r="E28" s="1"/>
      <c r="F28" s="1"/>
      <c r="G28" s="1"/>
    </row>
    <row r="29" spans="1:7">
      <c r="A29" s="2"/>
      <c r="B29" s="2" t="s">
        <v>14</v>
      </c>
      <c r="C29" s="2" t="s">
        <v>7</v>
      </c>
      <c r="D29" s="2" t="s">
        <v>15</v>
      </c>
      <c r="E29" s="2" t="s">
        <v>7</v>
      </c>
    </row>
    <row r="30" spans="1:7">
      <c r="A30" s="3" t="s">
        <v>0</v>
      </c>
      <c r="B30" s="3">
        <v>87480</v>
      </c>
      <c r="C30" s="7">
        <v>204</v>
      </c>
      <c r="D30" s="6">
        <f>B30/B20</f>
        <v>0.91567576620331603</v>
      </c>
      <c r="E30" s="10">
        <v>1.e-003</v>
      </c>
    </row>
    <row r="32" spans="1:7">
      <c r="D32" s="8"/>
    </row>
    <row r="33" spans="1:7">
      <c r="A33" s="1" t="s">
        <v>12</v>
      </c>
    </row>
    <row r="35" spans="1:7">
      <c r="A35" s="2"/>
      <c r="B35" s="2" t="s">
        <v>6</v>
      </c>
      <c r="C35" s="2" t="s">
        <v>7</v>
      </c>
      <c r="D35" s="2" t="s">
        <v>17</v>
      </c>
    </row>
    <row r="36" spans="1:7">
      <c r="A36" s="2" t="s">
        <v>38</v>
      </c>
      <c r="B36" s="3">
        <v>10270</v>
      </c>
      <c r="C36" s="7">
        <v>-337</v>
      </c>
      <c r="D36" s="9" t="s">
        <v>18</v>
      </c>
    </row>
    <row r="37" spans="1:7">
      <c r="A37" s="2" t="s">
        <v>39</v>
      </c>
      <c r="B37" s="3">
        <v>52136506</v>
      </c>
      <c r="C37" s="7">
        <v>1900017</v>
      </c>
      <c r="D37" s="6">
        <v>0.62</v>
      </c>
    </row>
    <row r="38" spans="1:7">
      <c r="A38" s="2" t="s">
        <v>40</v>
      </c>
      <c r="B38" s="3">
        <v>53298</v>
      </c>
      <c r="C38" s="7">
        <v>412</v>
      </c>
      <c r="D38" s="6">
        <v>0.42799999999999999</v>
      </c>
    </row>
    <row r="40" spans="1:7">
      <c r="A40" s="3"/>
      <c r="B40" s="5">
        <v>2016</v>
      </c>
      <c r="C40" s="5">
        <v>2017</v>
      </c>
      <c r="D40" s="5">
        <v>2018</v>
      </c>
      <c r="E40" s="5">
        <v>2019</v>
      </c>
      <c r="F40" s="5">
        <v>2020</v>
      </c>
      <c r="G40" s="5">
        <v>2021</v>
      </c>
    </row>
    <row r="41" spans="1:7">
      <c r="A41" s="3" t="s">
        <v>4</v>
      </c>
      <c r="B41" s="3">
        <v>10883</v>
      </c>
      <c r="C41" s="3">
        <v>11021</v>
      </c>
      <c r="D41" s="3">
        <v>11653</v>
      </c>
      <c r="E41" s="3">
        <v>11754</v>
      </c>
      <c r="F41" s="3">
        <v>10607</v>
      </c>
      <c r="G41" s="12">
        <v>10270</v>
      </c>
    </row>
    <row r="42" spans="1:7">
      <c r="A42" s="3" t="s">
        <v>2</v>
      </c>
      <c r="B42" s="3">
        <v>58667</v>
      </c>
      <c r="C42" s="3">
        <v>53212</v>
      </c>
      <c r="D42" s="3">
        <v>59551</v>
      </c>
      <c r="E42" s="3">
        <v>58918</v>
      </c>
      <c r="F42" s="3">
        <v>50236</v>
      </c>
      <c r="G42" s="11">
        <v>52137</v>
      </c>
    </row>
    <row r="43" spans="1:7">
      <c r="A43" s="3" t="s">
        <v>9</v>
      </c>
      <c r="B43" s="3">
        <v>55911</v>
      </c>
      <c r="C43" s="3">
        <v>57971</v>
      </c>
      <c r="D43" s="3">
        <v>59886</v>
      </c>
      <c r="E43" s="3">
        <v>60927</v>
      </c>
      <c r="F43" s="3">
        <v>53710</v>
      </c>
      <c r="G43" s="12">
        <v>53298</v>
      </c>
    </row>
    <row r="47" spans="1:7">
      <c r="A47" s="1" t="s">
        <v>21</v>
      </c>
    </row>
    <row r="48" spans="1:7">
      <c r="A48" s="1" t="s">
        <v>22</v>
      </c>
    </row>
    <row r="50" spans="1:11">
      <c r="A50" s="2"/>
      <c r="B50" s="2" t="s">
        <v>3</v>
      </c>
      <c r="C50" s="2" t="s">
        <v>24</v>
      </c>
      <c r="D50" s="2" t="s">
        <v>25</v>
      </c>
      <c r="E50" s="2" t="s">
        <v>26</v>
      </c>
      <c r="F50" s="2" t="s">
        <v>16</v>
      </c>
      <c r="G50" s="2" t="s">
        <v>11</v>
      </c>
      <c r="H50" s="2" t="s">
        <v>27</v>
      </c>
    </row>
    <row r="51" spans="1:11">
      <c r="A51" s="2" t="s">
        <v>20</v>
      </c>
      <c r="B51" s="3">
        <v>28721</v>
      </c>
      <c r="C51" s="3">
        <v>4460</v>
      </c>
      <c r="D51" s="3">
        <v>3121</v>
      </c>
      <c r="E51" s="3">
        <v>2659</v>
      </c>
      <c r="F51" s="3">
        <v>2505</v>
      </c>
      <c r="G51" s="3">
        <v>10695</v>
      </c>
      <c r="H51" s="3">
        <v>52161</v>
      </c>
    </row>
    <row r="52" spans="1:11">
      <c r="A52" s="2" t="s">
        <v>10</v>
      </c>
      <c r="B52" s="6">
        <f t="shared" ref="B52:G52" si="0">B51/$H$51</f>
        <v>0.55062211230612912</v>
      </c>
      <c r="C52" s="6">
        <f t="shared" si="0"/>
        <v>8.5504495696018104e-002</v>
      </c>
      <c r="D52" s="6">
        <f t="shared" si="0"/>
        <v>5.9833975575621631e-002</v>
      </c>
      <c r="E52" s="6">
        <f t="shared" si="0"/>
        <v>5.0976783420563256e-002</v>
      </c>
      <c r="F52" s="6">
        <f t="shared" si="0"/>
        <v>4.8024386035543799e-002</v>
      </c>
      <c r="G52" s="6">
        <f t="shared" si="0"/>
        <v>0.2050382469661241</v>
      </c>
      <c r="H52" s="2"/>
      <c r="J52" s="13"/>
    </row>
    <row r="55" spans="1:11">
      <c r="A55" s="1" t="s">
        <v>28</v>
      </c>
    </row>
    <row r="57" spans="1:11">
      <c r="A57" s="2"/>
      <c r="B57" s="2" t="s">
        <v>3</v>
      </c>
      <c r="C57" s="2" t="s">
        <v>29</v>
      </c>
      <c r="D57" s="2" t="s">
        <v>31</v>
      </c>
      <c r="E57" s="2" t="s">
        <v>23</v>
      </c>
      <c r="F57" s="2" t="s">
        <v>33</v>
      </c>
      <c r="G57" s="2" t="s">
        <v>34</v>
      </c>
      <c r="H57" s="2" t="s">
        <v>30</v>
      </c>
      <c r="I57" s="2" t="s">
        <v>24</v>
      </c>
      <c r="J57" s="2" t="s">
        <v>11</v>
      </c>
      <c r="K57" s="2" t="s">
        <v>27</v>
      </c>
    </row>
    <row r="58" spans="1:11">
      <c r="A58" s="2" t="s">
        <v>20</v>
      </c>
      <c r="B58" s="3">
        <v>30870</v>
      </c>
      <c r="C58" s="3">
        <v>14382</v>
      </c>
      <c r="D58" s="3">
        <v>12042</v>
      </c>
      <c r="E58" s="3">
        <v>10045</v>
      </c>
      <c r="F58" s="3">
        <v>9098</v>
      </c>
      <c r="G58" s="3">
        <v>7154</v>
      </c>
      <c r="H58" s="3">
        <v>4942</v>
      </c>
      <c r="I58" s="3">
        <v>4648</v>
      </c>
      <c r="J58" s="3">
        <v>31368</v>
      </c>
      <c r="K58" s="3">
        <v>124549</v>
      </c>
    </row>
    <row r="59" spans="1:11">
      <c r="A59" s="2" t="s">
        <v>10</v>
      </c>
      <c r="B59" s="6">
        <f t="shared" ref="B59:J59" si="1">B58/$K$58</f>
        <v>0.24785425816345372</v>
      </c>
      <c r="C59" s="6">
        <f t="shared" si="1"/>
        <v>0.11547262523183646</v>
      </c>
      <c r="D59" s="6">
        <f t="shared" si="1"/>
        <v>9.6684838898746683e-002</v>
      </c>
      <c r="E59" s="6">
        <f t="shared" si="1"/>
        <v>8.0650988767473036e-002</v>
      </c>
      <c r="F59" s="6">
        <f t="shared" si="1"/>
        <v>7.3047555580534565e-002</v>
      </c>
      <c r="G59" s="6">
        <f t="shared" si="1"/>
        <v>5.7439240780736901e-002</v>
      </c>
      <c r="H59" s="6">
        <f t="shared" si="1"/>
        <v>3.9679162418004156e-002</v>
      </c>
      <c r="I59" s="6">
        <f t="shared" si="1"/>
        <v>3.7318645673590313e-002</v>
      </c>
      <c r="J59" s="6">
        <f t="shared" si="1"/>
        <v>0.25185268448562415</v>
      </c>
      <c r="K59" s="2"/>
    </row>
    <row r="62" spans="1:11">
      <c r="A62" s="1" t="s">
        <v>35</v>
      </c>
    </row>
    <row r="64" spans="1:11">
      <c r="A64" s="2"/>
      <c r="B64" s="2" t="s">
        <v>14</v>
      </c>
      <c r="C64" s="2" t="s">
        <v>7</v>
      </c>
      <c r="D64" s="2" t="s">
        <v>8</v>
      </c>
    </row>
    <row r="65" spans="1:4">
      <c r="A65" s="2" t="s">
        <v>32</v>
      </c>
      <c r="B65" s="2">
        <v>8</v>
      </c>
      <c r="C65" s="7">
        <v>-1</v>
      </c>
      <c r="D65" s="2">
        <v>5</v>
      </c>
    </row>
    <row r="67" spans="1:4">
      <c r="A67" s="2"/>
      <c r="B67" s="2" t="s">
        <v>14</v>
      </c>
      <c r="C67" s="2" t="s">
        <v>7</v>
      </c>
      <c r="D67" s="2" t="s">
        <v>37</v>
      </c>
    </row>
    <row r="68" spans="1:4">
      <c r="A68" s="2" t="s">
        <v>36</v>
      </c>
      <c r="B68" s="2">
        <v>9</v>
      </c>
      <c r="C68" s="7">
        <v>7</v>
      </c>
      <c r="D68" s="2">
        <v>7</v>
      </c>
    </row>
  </sheetData>
  <phoneticPr fontId="1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藤井美穂</dc:creator>
  <cp:lastModifiedBy>森本大智</cp:lastModifiedBy>
  <dcterms:created xsi:type="dcterms:W3CDTF">2022-09-01T01:29:34Z</dcterms:created>
  <dcterms:modified xsi:type="dcterms:W3CDTF">2022-09-29T01:24:38Z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2022-09-29T01:24:38Z</vt:filetime>
  </property>
</Properties>
</file>