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965" yWindow="600" windowWidth="9960" windowHeight="7470" activeTab="15"/>
  </bookViews>
  <sheets>
    <sheet name="1" sheetId="20" r:id="rId1"/>
    <sheet name="2" sheetId="2" r:id="rId2"/>
    <sheet name="3" sheetId="4" r:id="rId3"/>
    <sheet name="4" sheetId="5" r:id="rId4"/>
    <sheet name="5" sheetId="6" r:id="rId5"/>
    <sheet name="6(1)" sheetId="21" r:id="rId6"/>
    <sheet name="6(2)" sheetId="8" r:id="rId7"/>
    <sheet name="7" sheetId="9" r:id="rId8"/>
    <sheet name="8(1)" sheetId="10" r:id="rId9"/>
    <sheet name="8(2)" sheetId="11" r:id="rId10"/>
    <sheet name="9" sheetId="12" r:id="rId11"/>
    <sheet name="10" sheetId="15" r:id="rId12"/>
    <sheet name="11" sheetId="16" r:id="rId13"/>
    <sheet name="12(1)" sheetId="17" r:id="rId14"/>
    <sheet name="12(2)" sheetId="22" r:id="rId15"/>
    <sheet name="12(3)" sheetId="18" r:id="rId16"/>
  </sheets>
  <definedNames>
    <definedName name="_Key1" hidden="1">#REF!</definedName>
    <definedName name="_Key1" localSheetId="8" hidden="1">#REF!</definedName>
    <definedName name="_key2" hidden="1">#REF!</definedName>
    <definedName name="_key2" localSheetId="8" hidden="1">#REF!</definedName>
    <definedName name="_Sort" hidden="1">#REF!</definedName>
    <definedName name="_Sort" localSheetId="8" hidden="1">#REF!</definedName>
    <definedName name="_Key1" localSheetId="9" hidden="1">#REF!</definedName>
    <definedName name="_key2" localSheetId="9" hidden="1">#REF!</definedName>
    <definedName name="_Sort" localSheetId="9" hidden="1">#REF!</definedName>
    <definedName name="_Key1" localSheetId="10" hidden="1">#REF!</definedName>
    <definedName name="_key2" localSheetId="10" hidden="1">#REF!</definedName>
    <definedName name="_Sort" localSheetId="10" hidden="1">#REF!</definedName>
    <definedName name="_Key1" localSheetId="11" hidden="1">#REF!</definedName>
    <definedName name="_key2" localSheetId="11" hidden="1">#REF!</definedName>
    <definedName name="_Sort" localSheetId="11" hidden="1">#REF!</definedName>
    <definedName name="_Key1" localSheetId="12" hidden="1">#REF!</definedName>
    <definedName name="_key2" localSheetId="12" hidden="1">#REF!</definedName>
    <definedName name="_Sort" localSheetId="12" hidden="1">#REF!</definedName>
    <definedName name="_Key1" localSheetId="13" hidden="1">#REF!</definedName>
    <definedName name="_key2" localSheetId="13" hidden="1">#REF!</definedName>
    <definedName name="_Sort" localSheetId="13" hidden="1">#REF!</definedName>
    <definedName name="_Key1" localSheetId="15" hidden="1">#REF!</definedName>
    <definedName name="_key2" localSheetId="15" hidden="1">#REF!</definedName>
    <definedName name="_Sort" localSheetId="15" hidden="1">#REF!</definedName>
    <definedName name="_Key1" localSheetId="0" hidden="1">#REF!</definedName>
    <definedName name="_key2" localSheetId="0" hidden="1">#REF!</definedName>
    <definedName name="_Sort" localSheetId="0" hidden="1">#REF!</definedName>
    <definedName name="_Key1" localSheetId="5" hidden="1">#REF!</definedName>
    <definedName name="_key2" localSheetId="5" hidden="1">#REF!</definedName>
    <definedName name="_Sort" localSheetId="5" hidden="1">#REF!</definedName>
    <definedName name="_key2" localSheetId="14" hidden="1">#REF!</definedName>
    <definedName name="_Order1" hidden="1">0</definedName>
    <definedName name="_xlnm.Print_Area" localSheetId="6">'6(2)'!$B$1:$I$18</definedName>
    <definedName name="_xlnm.Print_Area" localSheetId="0">'1'!$B$1:$AA$26</definedName>
    <definedName name="_xlnm.Print_Area" localSheetId="5">'6(1)'!$B$1:$L$45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<sst xmlns="http://schemas.openxmlformats.org/spreadsheetml/2006/main" xmlns:r="http://schemas.openxmlformats.org/officeDocument/2006/relationships" count="458" uniqueCount="458">
  <si>
    <t>比率</t>
  </si>
  <si>
    <t>（単位：円）</t>
    <rPh sb="1" eb="3">
      <t>タンイ</t>
    </rPh>
    <rPh sb="4" eb="5">
      <t>エン</t>
    </rPh>
    <phoneticPr fontId="28"/>
  </si>
  <si>
    <t>国</t>
  </si>
  <si>
    <t>調査産業計</t>
    <rPh sb="0" eb="2">
      <t>チョウサ</t>
    </rPh>
    <rPh sb="2" eb="4">
      <t>サンギョウ</t>
    </rPh>
    <rPh sb="4" eb="5">
      <t>ケイ</t>
    </rPh>
    <phoneticPr fontId="29"/>
  </si>
  <si>
    <t>卸売業、小売業</t>
    <rPh sb="0" eb="2">
      <t>オロシウ</t>
    </rPh>
    <rPh sb="2" eb="3">
      <t>ギョウ</t>
    </rPh>
    <rPh sb="4" eb="7">
      <t>コウリギョウ</t>
    </rPh>
    <phoneticPr fontId="29"/>
  </si>
  <si>
    <t>建設業</t>
    <rPh sb="0" eb="3">
      <t>ケンセツギョウ</t>
    </rPh>
    <phoneticPr fontId="29"/>
  </si>
  <si>
    <t>製造業</t>
    <rPh sb="0" eb="3">
      <t>セイゾウギョウ</t>
    </rPh>
    <phoneticPr fontId="29"/>
  </si>
  <si>
    <t>製造業</t>
  </si>
  <si>
    <t>生活関連サービス業、娯楽業</t>
  </si>
  <si>
    <t>短期雇用特例求職者給付</t>
  </si>
  <si>
    <t>平成28年度</t>
    <rPh sb="0" eb="2">
      <t>ヘイセイ</t>
    </rPh>
    <rPh sb="4" eb="6">
      <t>ネンド</t>
    </rPh>
    <phoneticPr fontId="30"/>
  </si>
  <si>
    <t>情報通信業</t>
    <rPh sb="0" eb="2">
      <t>ジョウホウ</t>
    </rPh>
    <rPh sb="2" eb="5">
      <t>ツウシンギョウ</t>
    </rPh>
    <phoneticPr fontId="29"/>
  </si>
  <si>
    <t>…</t>
  </si>
  <si>
    <t>不動産業,物品賃貸業</t>
    <rPh sb="5" eb="7">
      <t>ブッピン</t>
    </rPh>
    <rPh sb="7" eb="9">
      <t>チンタイ</t>
    </rPh>
    <rPh sb="9" eb="10">
      <t>ギョウ</t>
    </rPh>
    <phoneticPr fontId="31"/>
  </si>
  <si>
    <t>産業（大分類）</t>
    <rPh sb="0" eb="2">
      <t>サンギョウ</t>
    </rPh>
    <rPh sb="3" eb="6">
      <t>ダイブンルイ</t>
    </rPh>
    <phoneticPr fontId="30"/>
  </si>
  <si>
    <t>総数(A）</t>
  </si>
  <si>
    <t>金融業、保険業</t>
    <rPh sb="0" eb="2">
      <t>キンユウ</t>
    </rPh>
    <rPh sb="2" eb="3">
      <t>ギョウ</t>
    </rPh>
    <rPh sb="4" eb="7">
      <t>ホケンギョウ</t>
    </rPh>
    <phoneticPr fontId="29"/>
  </si>
  <si>
    <t>運輸業、郵便業</t>
    <rPh sb="0" eb="3">
      <t>ウンユギョウ</t>
    </rPh>
    <rPh sb="4" eb="6">
      <t>ユウビン</t>
    </rPh>
    <rPh sb="6" eb="7">
      <t>ギョウ</t>
    </rPh>
    <phoneticPr fontId="29"/>
  </si>
  <si>
    <t>注　各項目の数字は四捨五入しているので総数とは一致しない場合がある。</t>
    <rPh sb="28" eb="30">
      <t>バアイ</t>
    </rPh>
    <phoneticPr fontId="29"/>
  </si>
  <si>
    <t>医療、福祉</t>
    <rPh sb="0" eb="2">
      <t>イリョウ</t>
    </rPh>
    <rPh sb="3" eb="5">
      <t>フクシ</t>
    </rPh>
    <phoneticPr fontId="29"/>
  </si>
  <si>
    <t>複合サービス事業</t>
    <rPh sb="0" eb="2">
      <t>フクゴウ</t>
    </rPh>
    <rPh sb="6" eb="7">
      <t>コト</t>
    </rPh>
    <rPh sb="7" eb="8">
      <t>ギョウ</t>
    </rPh>
    <phoneticPr fontId="29"/>
  </si>
  <si>
    <t>(2)年齢、就労業種、就労地域、送出地域別</t>
  </si>
  <si>
    <t>各年11月20日現在</t>
  </si>
  <si>
    <t>平成27年度</t>
  </si>
  <si>
    <t>E</t>
  </si>
  <si>
    <t>5-6労働災害の状況</t>
  </si>
  <si>
    <t>従業員規模・産業（大分類）</t>
    <rPh sb="0" eb="3">
      <t>ジュウギョウイン</t>
    </rPh>
    <rPh sb="3" eb="5">
      <t>キボ</t>
    </rPh>
    <rPh sb="6" eb="8">
      <t>サンギョウ</t>
    </rPh>
    <rPh sb="9" eb="12">
      <t>ダイブンルイ</t>
    </rPh>
    <phoneticPr fontId="30"/>
  </si>
  <si>
    <t>全産業</t>
  </si>
  <si>
    <t>平成27年</t>
    <rPh sb="0" eb="2">
      <t>ヘイセイ</t>
    </rPh>
    <rPh sb="4" eb="5">
      <t>ネン</t>
    </rPh>
    <phoneticPr fontId="30"/>
  </si>
  <si>
    <t>注2 死傷年率とは、1年間の死傷件数／常用労働者数×1,000で表し、労働者千人当たりの災害発生割合を示す。</t>
    <rPh sb="0" eb="1">
      <t>チュウ</t>
    </rPh>
    <phoneticPr fontId="9"/>
  </si>
  <si>
    <t>調査産業計</t>
    <rPh sb="0" eb="2">
      <t>チョウサ</t>
    </rPh>
    <rPh sb="2" eb="4">
      <t>サンギョウ</t>
    </rPh>
    <rPh sb="4" eb="5">
      <t>ケイ</t>
    </rPh>
    <phoneticPr fontId="30"/>
  </si>
  <si>
    <t>宿泊業、</t>
    <rPh sb="0" eb="2">
      <t>シュクハク</t>
    </rPh>
    <rPh sb="2" eb="3">
      <t>ギョウ</t>
    </rPh>
    <phoneticPr fontId="29"/>
  </si>
  <si>
    <t>平成15年度</t>
    <rPh sb="0" eb="2">
      <t>ヘイセイ</t>
    </rPh>
    <rPh sb="4" eb="6">
      <t>ネンド</t>
    </rPh>
    <phoneticPr fontId="29"/>
  </si>
  <si>
    <t>高年齢求職者給付</t>
  </si>
  <si>
    <t>規</t>
  </si>
  <si>
    <t>質</t>
  </si>
  <si>
    <t>-</t>
  </si>
  <si>
    <t>新規求人</t>
  </si>
  <si>
    <t>電気・ガス・熱供給・水道業</t>
  </si>
  <si>
    <t>湯沢・雄勝</t>
  </si>
  <si>
    <t>X</t>
  </si>
  <si>
    <t>サービス業（他に分類されないもの）</t>
    <rPh sb="4" eb="5">
      <t>ギョウ</t>
    </rPh>
    <phoneticPr fontId="29"/>
  </si>
  <si>
    <t>金融業、保険業</t>
    <rPh sb="0" eb="2">
      <t>キンユウ</t>
    </rPh>
    <rPh sb="2" eb="3">
      <t>ギョウ</t>
    </rPh>
    <rPh sb="4" eb="7">
      <t>ホケンギョウ</t>
    </rPh>
    <phoneticPr fontId="30"/>
  </si>
  <si>
    <t>平成27年</t>
    <rPh sb="0" eb="2">
      <t>ヘイセイ</t>
    </rPh>
    <rPh sb="4" eb="5">
      <t>ネン</t>
    </rPh>
    <phoneticPr fontId="9"/>
  </si>
  <si>
    <t>学術研究、専門・技術サービス業</t>
  </si>
  <si>
    <t>小計</t>
  </si>
  <si>
    <t>5-3 一般職業紹介状況</t>
    <rPh sb="4" eb="6">
      <t>イッパン</t>
    </rPh>
    <rPh sb="10" eb="12">
      <t>ジョウキョウ</t>
    </rPh>
    <phoneticPr fontId="30"/>
  </si>
  <si>
    <t>5-1 産業別雇用指数、賃金指数　</t>
    <rPh sb="7" eb="9">
      <t>コヨウ</t>
    </rPh>
    <rPh sb="9" eb="11">
      <t>シスウ</t>
    </rPh>
    <rPh sb="12" eb="14">
      <t>チンギン</t>
    </rPh>
    <rPh sb="14" eb="16">
      <t>シスウ</t>
    </rPh>
    <phoneticPr fontId="29"/>
  </si>
  <si>
    <t>就職件数</t>
    <rPh sb="2" eb="4">
      <t>ケンスウ</t>
    </rPh>
    <phoneticPr fontId="29"/>
  </si>
  <si>
    <t>サービス業(他に分類されないもの)</t>
  </si>
  <si>
    <t>計</t>
  </si>
  <si>
    <t>一般全数</t>
    <rPh sb="0" eb="2">
      <t>イッパン</t>
    </rPh>
    <rPh sb="2" eb="4">
      <t>ゼンスウ</t>
    </rPh>
    <phoneticPr fontId="29"/>
  </si>
  <si>
    <t>情報通信業</t>
  </si>
  <si>
    <t>うち常用</t>
    <rPh sb="2" eb="4">
      <t>ジョウヨウ</t>
    </rPh>
    <phoneticPr fontId="29"/>
  </si>
  <si>
    <t>名</t>
    <rPh sb="0" eb="1">
      <t>ナ</t>
    </rPh>
    <phoneticPr fontId="28"/>
  </si>
  <si>
    <t>宿泊業，飲食サービス業</t>
  </si>
  <si>
    <t>うち臨時 ・ 季節</t>
    <rPh sb="2" eb="4">
      <t>リンジ</t>
    </rPh>
    <rPh sb="7" eb="9">
      <t>キセツ</t>
    </rPh>
    <phoneticPr fontId="29"/>
  </si>
  <si>
    <t>半日以</t>
  </si>
  <si>
    <t>教育，学習支援業</t>
  </si>
  <si>
    <t>就職率</t>
    <rPh sb="0" eb="3">
      <t>シュウショクリツ</t>
    </rPh>
    <phoneticPr fontId="9"/>
  </si>
  <si>
    <t>総数</t>
  </si>
  <si>
    <t>県内就職率</t>
    <rPh sb="0" eb="2">
      <t>ケンナイ</t>
    </rPh>
    <rPh sb="2" eb="5">
      <t>シュウショクリツ</t>
    </rPh>
    <phoneticPr fontId="9"/>
  </si>
  <si>
    <t>C</t>
  </si>
  <si>
    <t>受給者数</t>
  </si>
  <si>
    <t>被保険者数</t>
  </si>
  <si>
    <t>D</t>
  </si>
  <si>
    <t>（千円）</t>
  </si>
  <si>
    <t>一般求職者給付</t>
    <rPh sb="2" eb="5">
      <t>キュウショクシャ</t>
    </rPh>
    <rPh sb="5" eb="7">
      <t>キュウフ</t>
    </rPh>
    <phoneticPr fontId="30"/>
  </si>
  <si>
    <t>I</t>
  </si>
  <si>
    <t>情報通信業</t>
    <rPh sb="0" eb="2">
      <t>ジョウホウ</t>
    </rPh>
    <rPh sb="2" eb="5">
      <t>ツウシンギョウ</t>
    </rPh>
    <phoneticPr fontId="31"/>
  </si>
  <si>
    <t>年度</t>
  </si>
  <si>
    <t>給付額</t>
  </si>
  <si>
    <t>(年度末)</t>
  </si>
  <si>
    <t>鉱業、採石業、砂利採取業</t>
  </si>
  <si>
    <t>行</t>
    <rPh sb="0" eb="1">
      <t>ギョウ</t>
    </rPh>
    <phoneticPr fontId="9"/>
  </si>
  <si>
    <t>建設業</t>
  </si>
  <si>
    <t>注　傷害保険制度は平成１８年度まで（財）秋田県出かせぎ互助会</t>
    <rPh sb="0" eb="1">
      <t>チュウ</t>
    </rPh>
    <rPh sb="2" eb="4">
      <t>ショウガイ</t>
    </rPh>
    <rPh sb="4" eb="6">
      <t>ホケン</t>
    </rPh>
    <rPh sb="6" eb="8">
      <t>セイド</t>
    </rPh>
    <rPh sb="9" eb="11">
      <t>ヘイセイ</t>
    </rPh>
    <rPh sb="13" eb="15">
      <t>ネンド</t>
    </rPh>
    <rPh sb="18" eb="19">
      <t>ザイ</t>
    </rPh>
    <rPh sb="20" eb="22">
      <t>アキタ</t>
    </rPh>
    <rPh sb="22" eb="23">
      <t>ケン</t>
    </rPh>
    <rPh sb="23" eb="24">
      <t>デ</t>
    </rPh>
    <rPh sb="27" eb="30">
      <t>ゴジョカイ</t>
    </rPh>
    <phoneticPr fontId="28"/>
  </si>
  <si>
    <t>鉱業，採石業，砂利採取業</t>
  </si>
  <si>
    <t>生活関連サービス業、娯楽業</t>
    <rPh sb="0" eb="2">
      <t>セイカツ</t>
    </rPh>
    <rPh sb="2" eb="4">
      <t>カンレン</t>
    </rPh>
    <rPh sb="8" eb="9">
      <t>ギョウ</t>
    </rPh>
    <rPh sb="10" eb="13">
      <t>ゴラクギョウ</t>
    </rPh>
    <phoneticPr fontId="29"/>
  </si>
  <si>
    <t>(千円)</t>
  </si>
  <si>
    <t>(人)</t>
  </si>
  <si>
    <t>注1　一般給付額には諸給付を含む。</t>
  </si>
  <si>
    <t>事業
所数</t>
  </si>
  <si>
    <t>平成27年</t>
    <rPh sb="0" eb="2">
      <t>ヘイセイ</t>
    </rPh>
    <rPh sb="4" eb="5">
      <t>ネン</t>
    </rPh>
    <phoneticPr fontId="29"/>
  </si>
  <si>
    <t>事業所数</t>
  </si>
  <si>
    <t>F</t>
  </si>
  <si>
    <t>G</t>
  </si>
  <si>
    <t>5-9 労働争議－種類別件数、参加人員</t>
  </si>
  <si>
    <t>運輸業，郵便業</t>
  </si>
  <si>
    <t>H</t>
  </si>
  <si>
    <t>人</t>
  </si>
  <si>
    <t>従業上の地位</t>
  </si>
  <si>
    <t>卸売業，小売業</t>
  </si>
  <si>
    <t>県</t>
  </si>
  <si>
    <t>J</t>
  </si>
  <si>
    <t>伴</t>
    <rPh sb="0" eb="1">
      <t>トモナ</t>
    </rPh>
    <phoneticPr fontId="9"/>
  </si>
  <si>
    <t>金融業，保険業</t>
  </si>
  <si>
    <t>家事をしている者</t>
  </si>
  <si>
    <t>一般・輸送用</t>
  </si>
  <si>
    <t>K</t>
  </si>
  <si>
    <t>ない争議</t>
  </si>
  <si>
    <t>不動産業，物品賃貸業</t>
  </si>
  <si>
    <t>分類不能の産業</t>
    <rPh sb="5" eb="7">
      <t>サンギョウ</t>
    </rPh>
    <phoneticPr fontId="29"/>
  </si>
  <si>
    <t>L</t>
  </si>
  <si>
    <t>学術研究，専門・技術サービス業</t>
  </si>
  <si>
    <t>M</t>
  </si>
  <si>
    <t>5-10 産業別有業者数</t>
  </si>
  <si>
    <t>N</t>
  </si>
  <si>
    <t>（各年10月1日）（単位：千人）</t>
  </si>
  <si>
    <t>日雇求職者給付</t>
    <rPh sb="0" eb="1">
      <t>ヒ</t>
    </rPh>
    <rPh sb="1" eb="2">
      <t>ヤト</t>
    </rPh>
    <rPh sb="2" eb="5">
      <t>キュウショクシャ</t>
    </rPh>
    <rPh sb="5" eb="7">
      <t>キュウフ</t>
    </rPh>
    <phoneticPr fontId="9"/>
  </si>
  <si>
    <t>生活関連サービス業，娯楽業</t>
  </si>
  <si>
    <t>O</t>
  </si>
  <si>
    <t>P</t>
  </si>
  <si>
    <t xml:space="preserve">- </t>
  </si>
  <si>
    <t>医療，福祉</t>
  </si>
  <si>
    <t>Q</t>
  </si>
  <si>
    <t>実数(A-B)</t>
  </si>
  <si>
    <t>複合サービス事業</t>
  </si>
  <si>
    <t>R</t>
  </si>
  <si>
    <t>サービス業</t>
  </si>
  <si>
    <t>S</t>
  </si>
  <si>
    <t>公務</t>
  </si>
  <si>
    <t>T</t>
  </si>
  <si>
    <t>機械器具製造業</t>
  </si>
  <si>
    <t>分類不能の産業</t>
  </si>
  <si>
    <t>常</t>
    <rPh sb="0" eb="1">
      <t>ツネ</t>
    </rPh>
    <phoneticPr fontId="28"/>
  </si>
  <si>
    <t>注　各年度は3月末現在</t>
  </si>
  <si>
    <t>構成比</t>
  </si>
  <si>
    <t>発生度数</t>
  </si>
  <si>
    <t>区分</t>
    <rPh sb="0" eb="2">
      <t>クブン</t>
    </rPh>
    <phoneticPr fontId="9"/>
  </si>
  <si>
    <t>区　　　分</t>
  </si>
  <si>
    <t>男</t>
  </si>
  <si>
    <t>非農家</t>
  </si>
  <si>
    <t>件</t>
    <rPh sb="0" eb="1">
      <t>ケン</t>
    </rPh>
    <phoneticPr fontId="29"/>
  </si>
  <si>
    <t>(全国)29</t>
  </si>
  <si>
    <t>注1 発生度数とは、災害件数／事業所数×1,000で表したものである。</t>
  </si>
  <si>
    <t>万円</t>
    <rPh sb="0" eb="2">
      <t>マンエン</t>
    </rPh>
    <phoneticPr fontId="29"/>
  </si>
  <si>
    <t>運輸業、郵便業</t>
  </si>
  <si>
    <t>平成27年度</t>
    <rPh sb="0" eb="2">
      <t>ヘイセイ</t>
    </rPh>
    <rPh sb="4" eb="5">
      <t>ネン</t>
    </rPh>
    <rPh sb="5" eb="6">
      <t>ド</t>
    </rPh>
    <phoneticPr fontId="29"/>
  </si>
  <si>
    <t>件</t>
    <rPh sb="0" eb="1">
      <t>ケン</t>
    </rPh>
    <phoneticPr fontId="32"/>
  </si>
  <si>
    <t>うち県外</t>
  </si>
  <si>
    <t>業</t>
    <rPh sb="0" eb="1">
      <t>ギョウ</t>
    </rPh>
    <phoneticPr fontId="9"/>
  </si>
  <si>
    <t>万円</t>
    <rPh sb="0" eb="2">
      <t>マンエン</t>
    </rPh>
    <phoneticPr fontId="32"/>
  </si>
  <si>
    <t>公務(他に分類されるものを除く)</t>
  </si>
  <si>
    <t>賃金手当</t>
  </si>
  <si>
    <t>災害発生</t>
  </si>
  <si>
    <t>件</t>
  </si>
  <si>
    <t>率(%)</t>
  </si>
  <si>
    <t>療養補償</t>
  </si>
  <si>
    <t>農林・漁業</t>
  </si>
  <si>
    <t>休業補償</t>
  </si>
  <si>
    <t>障害補償</t>
  </si>
  <si>
    <t>2 産業分類のうち30人以上の「建設業」「鉱業、採石業、砂利採取業」「電気・ガス・熱供給・水道業」「不動産業、 物品賃貸業」</t>
    <rPh sb="2" eb="4">
      <t>サンギョウ</t>
    </rPh>
    <rPh sb="4" eb="6">
      <t>ブンルイ</t>
    </rPh>
    <rPh sb="11" eb="12">
      <t>ニン</t>
    </rPh>
    <rPh sb="12" eb="14">
      <t>イジョウ</t>
    </rPh>
    <rPh sb="16" eb="19">
      <t>ケンセツギョウ</t>
    </rPh>
    <rPh sb="21" eb="23">
      <t>コウギョウ</t>
    </rPh>
    <rPh sb="24" eb="26">
      <t>サイセキ</t>
    </rPh>
    <rPh sb="26" eb="27">
      <t>ギョウ</t>
    </rPh>
    <rPh sb="28" eb="30">
      <t>ジャリ</t>
    </rPh>
    <rPh sb="30" eb="32">
      <t>サイシュ</t>
    </rPh>
    <rPh sb="32" eb="33">
      <t>ギョウ</t>
    </rPh>
    <rPh sb="35" eb="37">
      <t>デンキ</t>
    </rPh>
    <rPh sb="41" eb="44">
      <t>ネツキョウキュウ</t>
    </rPh>
    <rPh sb="45" eb="48">
      <t>スイドウギョウ</t>
    </rPh>
    <rPh sb="50" eb="54">
      <t>フドウサンギョウ</t>
    </rPh>
    <phoneticPr fontId="30"/>
  </si>
  <si>
    <t>平成28年</t>
  </si>
  <si>
    <t>遺族補償</t>
  </si>
  <si>
    <t xml:space="preserve"> 　　 区分
　年度</t>
    <rPh sb="8" eb="10">
      <t>ネンド</t>
    </rPh>
    <phoneticPr fontId="28"/>
  </si>
  <si>
    <t>湯    沢 ・ 雄    勝</t>
  </si>
  <si>
    <t>葬祭料</t>
  </si>
  <si>
    <t>介護補償給付</t>
  </si>
  <si>
    <t>目</t>
  </si>
  <si>
    <t>年金等給付</t>
  </si>
  <si>
    <t>金指数</t>
  </si>
  <si>
    <t>注　四捨五入により給付総数と内訳は一致しない場合がある。</t>
    <rPh sb="2" eb="6">
      <t>シシャゴニュウ</t>
    </rPh>
    <rPh sb="9" eb="11">
      <t>キュウフ</t>
    </rPh>
    <rPh sb="11" eb="13">
      <t>ソウスウ</t>
    </rPh>
    <rPh sb="14" eb="16">
      <t>ウチワケ</t>
    </rPh>
    <rPh sb="17" eb="19">
      <t>イッチ</t>
    </rPh>
    <rPh sb="22" eb="24">
      <t>バアイ</t>
    </rPh>
    <phoneticPr fontId="29"/>
  </si>
  <si>
    <t>（各年6月30日）</t>
  </si>
  <si>
    <t>教育、学習支援業</t>
  </si>
  <si>
    <t>（単位：組合、人）</t>
  </si>
  <si>
    <t>産業（大分類）</t>
    <rPh sb="3" eb="6">
      <t>ダイブンルイ</t>
    </rPh>
    <phoneticPr fontId="30"/>
  </si>
  <si>
    <t>注</t>
  </si>
  <si>
    <t>び</t>
  </si>
  <si>
    <t>平成27年</t>
  </si>
  <si>
    <t>その他</t>
  </si>
  <si>
    <t>組合</t>
  </si>
  <si>
    <t>組合員</t>
  </si>
  <si>
    <t>大曲・仙北</t>
  </si>
  <si>
    <t>平成29年</t>
    <rPh sb="0" eb="2">
      <t>ヘイセイ</t>
    </rPh>
    <rPh sb="4" eb="5">
      <t>ネン</t>
    </rPh>
    <phoneticPr fontId="29"/>
  </si>
  <si>
    <t>件数</t>
  </si>
  <si>
    <t>参加人員</t>
  </si>
  <si>
    <t>農業,林業</t>
    <rPh sb="3" eb="5">
      <t>リンギョウ</t>
    </rPh>
    <phoneticPr fontId="31"/>
  </si>
  <si>
    <t>漁業</t>
  </si>
  <si>
    <t>鉱業,採石業,砂利採取業</t>
    <rPh sb="3" eb="5">
      <t>サイセキ</t>
    </rPh>
    <rPh sb="5" eb="6">
      <t>ギョウ</t>
    </rPh>
    <rPh sb="7" eb="9">
      <t>ジャリ</t>
    </rPh>
    <rPh sb="9" eb="11">
      <t>サイシュ</t>
    </rPh>
    <rPh sb="11" eb="12">
      <t>ギョウ</t>
    </rPh>
    <phoneticPr fontId="31"/>
  </si>
  <si>
    <t>運輸業,郵便業</t>
    <rPh sb="4" eb="6">
      <t>ユウビン</t>
    </rPh>
    <rPh sb="6" eb="7">
      <t>ギョウ</t>
    </rPh>
    <phoneticPr fontId="31"/>
  </si>
  <si>
    <t>労働損失日数</t>
  </si>
  <si>
    <t>卸売業,小売業</t>
    <rPh sb="2" eb="3">
      <t>ギョウ</t>
    </rPh>
    <phoneticPr fontId="31"/>
  </si>
  <si>
    <t>半日未満の同盟罷業</t>
  </si>
  <si>
    <t>業　者</t>
  </si>
  <si>
    <t>金融業,保険業</t>
    <rPh sb="2" eb="3">
      <t>ギョウ</t>
    </rPh>
    <phoneticPr fontId="31"/>
  </si>
  <si>
    <t>学術研究,専門・技術サービス業</t>
    <rPh sb="0" eb="2">
      <t>ガクジュツ</t>
    </rPh>
    <rPh sb="2" eb="4">
      <t>ケンキュウ</t>
    </rPh>
    <rPh sb="5" eb="7">
      <t>センモン</t>
    </rPh>
    <rPh sb="8" eb="10">
      <t>ギジュツ</t>
    </rPh>
    <rPh sb="14" eb="15">
      <t>ギョウ</t>
    </rPh>
    <phoneticPr fontId="31"/>
  </si>
  <si>
    <t>宿泊業，飲食サービス業</t>
    <rPh sb="0" eb="2">
      <t>シュクハク</t>
    </rPh>
    <rPh sb="2" eb="3">
      <t>ギョウ</t>
    </rPh>
    <rPh sb="4" eb="6">
      <t>インショク</t>
    </rPh>
    <rPh sb="10" eb="11">
      <t>ギョウ</t>
    </rPh>
    <phoneticPr fontId="31"/>
  </si>
  <si>
    <t>注　新規学卒者、パートを除く。</t>
    <rPh sb="2" eb="4">
      <t>シンキ</t>
    </rPh>
    <rPh sb="4" eb="7">
      <t>ガクソツシャ</t>
    </rPh>
    <rPh sb="12" eb="13">
      <t>ノゾ</t>
    </rPh>
    <phoneticPr fontId="29"/>
  </si>
  <si>
    <t>生活関連サービス業，娯楽業</t>
    <rPh sb="0" eb="2">
      <t>セイカツ</t>
    </rPh>
    <rPh sb="2" eb="4">
      <t>カンレン</t>
    </rPh>
    <rPh sb="8" eb="9">
      <t>ギョウ</t>
    </rPh>
    <rPh sb="10" eb="12">
      <t>ゴラク</t>
    </rPh>
    <rPh sb="12" eb="13">
      <t>ギョウ</t>
    </rPh>
    <phoneticPr fontId="31"/>
  </si>
  <si>
    <t>教育，学習支援業</t>
    <rPh sb="0" eb="2">
      <t>キョウイク</t>
    </rPh>
    <rPh sb="3" eb="7">
      <t>ガクシュウシエン</t>
    </rPh>
    <rPh sb="7" eb="8">
      <t>ギョウ</t>
    </rPh>
    <phoneticPr fontId="31"/>
  </si>
  <si>
    <t xml:space="preserve">   (平27年＝100)</t>
  </si>
  <si>
    <t>医療，福祉</t>
    <rPh sb="0" eb="2">
      <t>イリョウ</t>
    </rPh>
    <rPh sb="3" eb="5">
      <t>フクシ</t>
    </rPh>
    <phoneticPr fontId="31"/>
  </si>
  <si>
    <t>複合サービス事業</t>
    <rPh sb="0" eb="2">
      <t>フクゴウ</t>
    </rPh>
    <rPh sb="6" eb="7">
      <t>ジ</t>
    </rPh>
    <rPh sb="7" eb="8">
      <t>ギョウ</t>
    </rPh>
    <phoneticPr fontId="31"/>
  </si>
  <si>
    <t>資料：県雇用労働政策課「労働争議統計調査」</t>
    <rPh sb="4" eb="6">
      <t>コヨウ</t>
    </rPh>
    <phoneticPr fontId="29"/>
  </si>
  <si>
    <t>(2)要求事項別</t>
  </si>
  <si>
    <t>5-8 労働争議の発生状況</t>
  </si>
  <si>
    <t>件数</t>
    <rPh sb="0" eb="1">
      <t>ケン</t>
    </rPh>
    <rPh sb="1" eb="2">
      <t>カズ</t>
    </rPh>
    <phoneticPr fontId="29"/>
  </si>
  <si>
    <t>参加人員</t>
    <rPh sb="0" eb="2">
      <t>サンカ</t>
    </rPh>
    <rPh sb="2" eb="4">
      <t>ジンイン</t>
    </rPh>
    <phoneticPr fontId="29"/>
  </si>
  <si>
    <t>　</t>
  </si>
  <si>
    <t>総争議</t>
  </si>
  <si>
    <t>総参加人員</t>
  </si>
  <si>
    <t>適用事業場数（件）</t>
    <rPh sb="7" eb="8">
      <t>ケン</t>
    </rPh>
    <phoneticPr fontId="9"/>
  </si>
  <si>
    <t>閉　鎖</t>
  </si>
  <si>
    <t>行為参加人員</t>
  </si>
  <si>
    <t>日</t>
  </si>
  <si>
    <t>怠業</t>
  </si>
  <si>
    <t xml:space="preserve"> 　 は調査数僅少などにより秋田県においては公表から除外しているが、調査産業計には含まれている。　</t>
    <rPh sb="14" eb="17">
      <t>アキタケン</t>
    </rPh>
    <phoneticPr fontId="28"/>
  </si>
  <si>
    <t>産業（大分類）</t>
  </si>
  <si>
    <t>農業、林業</t>
  </si>
  <si>
    <t>率</t>
  </si>
  <si>
    <t>作業所</t>
  </si>
  <si>
    <t>雇用者</t>
  </si>
  <si>
    <t>資料：総務省統計局「就業構造基本調査」</t>
  </si>
  <si>
    <t>男女別</t>
    <rPh sb="0" eb="3">
      <t>ダンジョベツ</t>
    </rPh>
    <phoneticPr fontId="30"/>
  </si>
  <si>
    <t>(全国)27</t>
  </si>
  <si>
    <t>女</t>
  </si>
  <si>
    <t>農業，林業</t>
  </si>
  <si>
    <t>注　各項目の数字は四捨五入しているので総数とは一致しない。</t>
  </si>
  <si>
    <t>平成28年度</t>
    <rPh sb="0" eb="2">
      <t>ヘイセイ</t>
    </rPh>
    <rPh sb="4" eb="5">
      <t>ネン</t>
    </rPh>
    <rPh sb="5" eb="6">
      <t>ド</t>
    </rPh>
    <phoneticPr fontId="29"/>
  </si>
  <si>
    <t>平成26年度</t>
    <rPh sb="0" eb="2">
      <t>ヘイセイ</t>
    </rPh>
    <rPh sb="4" eb="6">
      <t>ネンド</t>
    </rPh>
    <phoneticPr fontId="29"/>
  </si>
  <si>
    <t>増　　減</t>
  </si>
  <si>
    <t>地域</t>
    <rPh sb="0" eb="2">
      <t>チイキ</t>
    </rPh>
    <phoneticPr fontId="9"/>
  </si>
  <si>
    <t>家事通学以外が主な者</t>
  </si>
  <si>
    <t>5-5 雇用保険（産業別適用事業所、被保険者数）</t>
    <rPh sb="9" eb="11">
      <t>サンギョウ</t>
    </rPh>
    <rPh sb="11" eb="12">
      <t>ベツ</t>
    </rPh>
    <phoneticPr fontId="30"/>
  </si>
  <si>
    <t>資料：総務省統計局「就業構造基本調査」</t>
    <rPh sb="3" eb="6">
      <t>ソウムショウ</t>
    </rPh>
    <rPh sb="6" eb="9">
      <t>トウケイキョク</t>
    </rPh>
    <phoneticPr fontId="29"/>
  </si>
  <si>
    <t>出稼者数</t>
  </si>
  <si>
    <t>比　　率</t>
  </si>
  <si>
    <t>人</t>
    <rPh sb="0" eb="1">
      <t>ニン</t>
    </rPh>
    <phoneticPr fontId="29"/>
  </si>
  <si>
    <t>飲食サービス業</t>
  </si>
  <si>
    <t>％</t>
  </si>
  <si>
    <t>近畿</t>
  </si>
  <si>
    <t>田</t>
  </si>
  <si>
    <t>(千人率)</t>
  </si>
  <si>
    <t>平成 5年度</t>
    <rPh sb="0" eb="2">
      <t>ヘイセイ</t>
    </rPh>
    <rPh sb="4" eb="6">
      <t>ネンド</t>
    </rPh>
    <phoneticPr fontId="29"/>
  </si>
  <si>
    <t>平成10年度</t>
    <rPh sb="0" eb="2">
      <t>ヘイセイ</t>
    </rPh>
    <rPh sb="4" eb="6">
      <t>ネンド</t>
    </rPh>
    <phoneticPr fontId="29"/>
  </si>
  <si>
    <t>平成20年度</t>
    <rPh sb="0" eb="2">
      <t>ヘイセイ</t>
    </rPh>
    <rPh sb="4" eb="6">
      <t>ネンド</t>
    </rPh>
    <phoneticPr fontId="29"/>
  </si>
  <si>
    <t>種別</t>
  </si>
  <si>
    <t>平成25年度</t>
    <rPh sb="0" eb="2">
      <t>ヘイセイ</t>
    </rPh>
    <rPh sb="4" eb="6">
      <t>ネンド</t>
    </rPh>
    <phoneticPr fontId="29"/>
  </si>
  <si>
    <t>資料：県雇用労働政策課｢秋田県出稼労働者推計調査結果｣</t>
    <rPh sb="4" eb="6">
      <t>コヨウ</t>
    </rPh>
    <rPh sb="12" eb="15">
      <t>アキタケン</t>
    </rPh>
    <rPh sb="15" eb="17">
      <t>デカセ</t>
    </rPh>
    <rPh sb="17" eb="20">
      <t>ロウドウシャ</t>
    </rPh>
    <rPh sb="20" eb="22">
      <t>スイケイ</t>
    </rPh>
    <rPh sb="22" eb="24">
      <t>チョウサ</t>
    </rPh>
    <rPh sb="24" eb="26">
      <t>ケッカ</t>
    </rPh>
    <phoneticPr fontId="29"/>
  </si>
  <si>
    <t>　　　　　　　　　 区分
　地域</t>
    <rPh sb="14" eb="16">
      <t>チイキ</t>
    </rPh>
    <phoneticPr fontId="28"/>
  </si>
  <si>
    <t>傷害保険</t>
    <rPh sb="0" eb="2">
      <t>ショウガイ</t>
    </rPh>
    <rPh sb="2" eb="4">
      <t>ホケン</t>
    </rPh>
    <phoneticPr fontId="29"/>
  </si>
  <si>
    <t>農家</t>
  </si>
  <si>
    <t>貨物取扱業</t>
  </si>
  <si>
    <t>加入者数</t>
  </si>
  <si>
    <t>大館・北秋田</t>
  </si>
  <si>
    <t>総　　　　　　　　数</t>
  </si>
  <si>
    <t>対前年度増減</t>
  </si>
  <si>
    <t>実数</t>
  </si>
  <si>
    <t>資料：県雇用労働政策課「秋田県出稼労働者推計調査結果」</t>
    <rPh sb="4" eb="6">
      <t>コヨウ</t>
    </rPh>
    <rPh sb="12" eb="15">
      <t>アキタケン</t>
    </rPh>
    <rPh sb="15" eb="17">
      <t>デカセ</t>
    </rPh>
    <rPh sb="17" eb="20">
      <t>ロウドウシャ</t>
    </rPh>
    <rPh sb="20" eb="22">
      <t>スイケイ</t>
    </rPh>
    <rPh sb="22" eb="24">
      <t>チョウサ</t>
    </rPh>
    <rPh sb="24" eb="26">
      <t>ケッカ</t>
    </rPh>
    <phoneticPr fontId="29"/>
  </si>
  <si>
    <t>鉱業、採石業、砂利</t>
  </si>
  <si>
    <t>(常用労働者・規模30人以上）</t>
  </si>
  <si>
    <t>区分</t>
    <rPh sb="0" eb="2">
      <t>クブン</t>
    </rPh>
    <phoneticPr fontId="29"/>
  </si>
  <si>
    <t>鹿　　　　　　　　角</t>
  </si>
  <si>
    <t>地域</t>
    <rPh sb="0" eb="2">
      <t>チイキ</t>
    </rPh>
    <phoneticPr fontId="29"/>
  </si>
  <si>
    <t>送</t>
    <rPh sb="0" eb="1">
      <t>オク</t>
    </rPh>
    <phoneticPr fontId="30"/>
  </si>
  <si>
    <t>年</t>
    <rPh sb="0" eb="1">
      <t>ネン</t>
    </rPh>
    <phoneticPr fontId="29"/>
  </si>
  <si>
    <t>組合保障</t>
  </si>
  <si>
    <t>卸売業、小売業</t>
  </si>
  <si>
    <t>20～29歳</t>
  </si>
  <si>
    <t>通学をしている者</t>
  </si>
  <si>
    <t>金融業、保険業</t>
  </si>
  <si>
    <t>教育、学習支援業</t>
    <rPh sb="0" eb="2">
      <t>キョウイク</t>
    </rPh>
    <rPh sb="3" eb="5">
      <t>ガクシュウ</t>
    </rPh>
    <rPh sb="5" eb="7">
      <t>シエン</t>
    </rPh>
    <rPh sb="7" eb="8">
      <t>ギョウ</t>
    </rPh>
    <phoneticPr fontId="29"/>
  </si>
  <si>
    <t>医療、福祉</t>
  </si>
  <si>
    <t>区分</t>
  </si>
  <si>
    <t>1 全国の実質賃金指数は、産業計及び製造業のみ公表されている。</t>
    <rPh sb="16" eb="17">
      <t>オヨ</t>
    </rPh>
    <phoneticPr fontId="28"/>
  </si>
  <si>
    <t>3 名目賃金指数、実質賃金指数は現金給与総額についてである。</t>
    <rPh sb="2" eb="4">
      <t>メイモク</t>
    </rPh>
    <rPh sb="4" eb="6">
      <t>チンギン</t>
    </rPh>
    <rPh sb="6" eb="8">
      <t>シスウ</t>
    </rPh>
    <rPh sb="9" eb="11">
      <t>ジッシツ</t>
    </rPh>
    <rPh sb="11" eb="13">
      <t>チンギン</t>
    </rPh>
    <rPh sb="13" eb="15">
      <t>シスウ</t>
    </rPh>
    <rPh sb="16" eb="18">
      <t>ゲンキン</t>
    </rPh>
    <rPh sb="18" eb="20">
      <t>キュウヨ</t>
    </rPh>
    <rPh sb="20" eb="22">
      <t>ソウガク</t>
    </rPh>
    <phoneticPr fontId="28"/>
  </si>
  <si>
    <t>5-6　労働災害の状況</t>
  </si>
  <si>
    <t>学術研究、専門･技術サービス業</t>
    <rPh sb="0" eb="2">
      <t>ガクジュツ</t>
    </rPh>
    <rPh sb="2" eb="4">
      <t>ケンキュウ</t>
    </rPh>
    <rPh sb="5" eb="7">
      <t>センモン</t>
    </rPh>
    <rPh sb="8" eb="10">
      <t>ギジュツ</t>
    </rPh>
    <rPh sb="14" eb="15">
      <t>ギョウ</t>
    </rPh>
    <phoneticPr fontId="30"/>
  </si>
  <si>
    <t>秋田・男鹿・南秋</t>
  </si>
  <si>
    <t>生活関連サービス業、</t>
    <rPh sb="0" eb="2">
      <t>セイカツ</t>
    </rPh>
    <rPh sb="2" eb="4">
      <t>カンレン</t>
    </rPh>
    <rPh sb="8" eb="9">
      <t>ギョウ</t>
    </rPh>
    <phoneticPr fontId="30"/>
  </si>
  <si>
    <t>域</t>
  </si>
  <si>
    <t>平成28年</t>
    <rPh sb="0" eb="2">
      <t>ヘイセイ</t>
    </rPh>
    <rPh sb="4" eb="5">
      <t>ネン</t>
    </rPh>
    <phoneticPr fontId="9"/>
  </si>
  <si>
    <t>宿泊業、飲食サービス業</t>
  </si>
  <si>
    <t>種</t>
  </si>
  <si>
    <t>宿泊業、飲食サービス業</t>
    <rPh sb="0" eb="2">
      <t>シュクハク</t>
    </rPh>
    <rPh sb="2" eb="3">
      <t>ギョウ</t>
    </rPh>
    <rPh sb="4" eb="6">
      <t>インショク</t>
    </rPh>
    <rPh sb="10" eb="11">
      <t>ギョウ</t>
    </rPh>
    <phoneticPr fontId="29"/>
  </si>
  <si>
    <t>5-12 出稼者の数</t>
    <rPh sb="7" eb="8">
      <t>シャ</t>
    </rPh>
    <rPh sb="9" eb="10">
      <t>カズ</t>
    </rPh>
    <phoneticPr fontId="30"/>
  </si>
  <si>
    <t>平成27年度</t>
    <rPh sb="0" eb="2">
      <t>ヘイセイ</t>
    </rPh>
    <rPh sb="4" eb="6">
      <t>ネンド</t>
    </rPh>
    <phoneticPr fontId="29"/>
  </si>
  <si>
    <t>平成28年度</t>
    <rPh sb="0" eb="2">
      <t>ヘイセイ</t>
    </rPh>
    <rPh sb="4" eb="6">
      <t>ネンド</t>
    </rPh>
    <phoneticPr fontId="29"/>
  </si>
  <si>
    <t>平成25年度</t>
    <rPh sb="0" eb="2">
      <t>ヘイセイ</t>
    </rPh>
    <rPh sb="4" eb="6">
      <t>ネンド</t>
    </rPh>
    <phoneticPr fontId="30"/>
  </si>
  <si>
    <t>平成27年度</t>
    <rPh sb="0" eb="2">
      <t>ヘイセイ</t>
    </rPh>
    <rPh sb="4" eb="6">
      <t>ネンド</t>
    </rPh>
    <phoneticPr fontId="30"/>
  </si>
  <si>
    <t>農業、林業、漁業</t>
    <rPh sb="4" eb="5">
      <t>ギョウ</t>
    </rPh>
    <phoneticPr fontId="28"/>
  </si>
  <si>
    <t>齢</t>
  </si>
  <si>
    <t>不動産業、物品賃貸業</t>
  </si>
  <si>
    <t>(1)労働災害発生件数</t>
  </si>
  <si>
    <t>上</t>
  </si>
  <si>
    <t>業種</t>
  </si>
  <si>
    <t>全産業合計</t>
  </si>
  <si>
    <t>食料品製造業</t>
  </si>
  <si>
    <t>上記以外の製造業</t>
  </si>
  <si>
    <t>運輸交通業</t>
  </si>
  <si>
    <t>各年11月20日現在</t>
    <rPh sb="0" eb="2">
      <t>カクネン</t>
    </rPh>
    <rPh sb="4" eb="5">
      <t>ガツ</t>
    </rPh>
    <rPh sb="7" eb="10">
      <t>ニチゲンザイ</t>
    </rPh>
    <phoneticPr fontId="9"/>
  </si>
  <si>
    <t>5-12　出稼者の数</t>
  </si>
  <si>
    <t>以</t>
    <rPh sb="0" eb="1">
      <t>イ</t>
    </rPh>
    <phoneticPr fontId="9"/>
  </si>
  <si>
    <t>林業</t>
  </si>
  <si>
    <t>商業</t>
  </si>
  <si>
    <t>保健衛生業</t>
  </si>
  <si>
    <t>接客娯楽業</t>
  </si>
  <si>
    <t>清掃・と畜業</t>
  </si>
  <si>
    <t>上記以外の事業</t>
  </si>
  <si>
    <t>平成28年</t>
    <rPh sb="0" eb="2">
      <t>ヘイセイ</t>
    </rPh>
    <rPh sb="4" eb="5">
      <t>ネン</t>
    </rPh>
    <phoneticPr fontId="29"/>
  </si>
  <si>
    <t>娯楽業</t>
  </si>
  <si>
    <t>業主</t>
  </si>
  <si>
    <t>人員</t>
  </si>
  <si>
    <t>総数</t>
    <rPh sb="0" eb="2">
      <t>ソウスウ</t>
    </rPh>
    <phoneticPr fontId="30"/>
  </si>
  <si>
    <t>20歳未満</t>
  </si>
  <si>
    <t>注　「分類不能」には、複数産業の労働者で組織されている労働組合及び産業分類が不明の労働組合が含まれる。</t>
  </si>
  <si>
    <t>30～39歳</t>
  </si>
  <si>
    <t>労働条件</t>
  </si>
  <si>
    <t>40～49歳</t>
  </si>
  <si>
    <t>50～59歳</t>
  </si>
  <si>
    <t>(C)／(A)</t>
  </si>
  <si>
    <t>60歳以上</t>
  </si>
  <si>
    <t>家事が主な者</t>
  </si>
  <si>
    <t>運輸業</t>
  </si>
  <si>
    <t>関東</t>
  </si>
  <si>
    <t>日</t>
    <rPh sb="0" eb="1">
      <t>ニチ</t>
    </rPh>
    <phoneticPr fontId="9"/>
  </si>
  <si>
    <t>東海</t>
  </si>
  <si>
    <t>北海道</t>
  </si>
  <si>
    <t>その他(含秋田県内)</t>
  </si>
  <si>
    <t>鹿角</t>
  </si>
  <si>
    <t>能代・山本</t>
  </si>
  <si>
    <t>為</t>
    <rPh sb="0" eb="1">
      <t>シ</t>
    </rPh>
    <phoneticPr fontId="9"/>
  </si>
  <si>
    <t>本荘・由利</t>
  </si>
  <si>
    <t>横手</t>
  </si>
  <si>
    <t>資料：厚生労働省秋田労働局</t>
    <rPh sb="3" eb="5">
      <t>コウセイ</t>
    </rPh>
    <rPh sb="5" eb="8">
      <t>ロウドウショウ</t>
    </rPh>
    <phoneticPr fontId="29"/>
  </si>
  <si>
    <t>資料：厚生労働省秋田労働局</t>
    <rPh sb="3" eb="5">
      <t>コウセイ</t>
    </rPh>
    <rPh sb="5" eb="8">
      <t>ロウドウショウ</t>
    </rPh>
    <rPh sb="8" eb="10">
      <t>アキタ</t>
    </rPh>
    <phoneticPr fontId="30"/>
  </si>
  <si>
    <t>資料：県雇用労働政策課</t>
    <rPh sb="3" eb="4">
      <t>ケン</t>
    </rPh>
    <rPh sb="4" eb="6">
      <t>コヨウ</t>
    </rPh>
    <rPh sb="6" eb="8">
      <t>ロウドウ</t>
    </rPh>
    <rPh sb="8" eb="11">
      <t>セイサクカ</t>
    </rPh>
    <phoneticPr fontId="9"/>
  </si>
  <si>
    <t>注 産業大分類のうち「鉱業、採石業、砂利採取業」、「電気・ガス・熱供給・水道業」、「不動産業、 物品賃貸業」</t>
    <rPh sb="0" eb="1">
      <t>チュウ</t>
    </rPh>
    <rPh sb="2" eb="4">
      <t>サンギョウ</t>
    </rPh>
    <rPh sb="4" eb="5">
      <t>ダイ</t>
    </rPh>
    <rPh sb="5" eb="7">
      <t>ブンルイ</t>
    </rPh>
    <rPh sb="11" eb="13">
      <t>コウギョウ</t>
    </rPh>
    <rPh sb="14" eb="16">
      <t>サイセキ</t>
    </rPh>
    <rPh sb="16" eb="17">
      <t>ギョウ</t>
    </rPh>
    <rPh sb="18" eb="20">
      <t>ジャリ</t>
    </rPh>
    <rPh sb="20" eb="22">
      <t>サイシュ</t>
    </rPh>
    <rPh sb="22" eb="23">
      <t>ギョウ</t>
    </rPh>
    <rPh sb="26" eb="28">
      <t>デンキ</t>
    </rPh>
    <rPh sb="32" eb="35">
      <t>ネツキョウキュウ</t>
    </rPh>
    <rPh sb="36" eb="39">
      <t>スイドウギョウ</t>
    </rPh>
    <rPh sb="42" eb="46">
      <t>フドウサンギョウ</t>
    </rPh>
    <phoneticPr fontId="30"/>
  </si>
  <si>
    <t>二次健診給付</t>
    <rPh sb="0" eb="2">
      <t>ニジ</t>
    </rPh>
    <rPh sb="2" eb="4">
      <t>ケンシン</t>
    </rPh>
    <rPh sb="4" eb="6">
      <t>キュウフ</t>
    </rPh>
    <phoneticPr fontId="29"/>
  </si>
  <si>
    <t>注3 （）内件数は死亡件数で内数を示す。</t>
    <rPh sb="0" eb="1">
      <t>チュウ</t>
    </rPh>
    <phoneticPr fontId="9"/>
  </si>
  <si>
    <t>(D)</t>
  </si>
  <si>
    <t>労働者数（人）</t>
    <rPh sb="5" eb="6">
      <t>ニン</t>
    </rPh>
    <phoneticPr fontId="29"/>
  </si>
  <si>
    <t>傷害保険制度</t>
    <rPh sb="0" eb="2">
      <t>ショウガイ</t>
    </rPh>
    <rPh sb="2" eb="4">
      <t>ホケン</t>
    </rPh>
    <rPh sb="4" eb="6">
      <t>セイド</t>
    </rPh>
    <phoneticPr fontId="29"/>
  </si>
  <si>
    <t>（単位：件、人）</t>
    <rPh sb="1" eb="3">
      <t>タンイ</t>
    </rPh>
    <rPh sb="4" eb="5">
      <t>ケン</t>
    </rPh>
    <rPh sb="6" eb="7">
      <t>ニン</t>
    </rPh>
    <phoneticPr fontId="9"/>
  </si>
  <si>
    <t>5-7 労働組合</t>
  </si>
  <si>
    <t>農家(B)</t>
  </si>
  <si>
    <t>非農家(C)</t>
  </si>
  <si>
    <t>‐</t>
  </si>
  <si>
    <t>注　単独争議のみ</t>
    <rPh sb="0" eb="1">
      <t>チュウ</t>
    </rPh>
    <rPh sb="2" eb="4">
      <t>タンドク</t>
    </rPh>
    <rPh sb="4" eb="6">
      <t>ソウギ</t>
    </rPh>
    <phoneticPr fontId="30"/>
  </si>
  <si>
    <t>　　までの集計値である。</t>
    <rPh sb="5" eb="8">
      <t>シュウケイチ</t>
    </rPh>
    <phoneticPr fontId="29"/>
  </si>
  <si>
    <t>自営</t>
  </si>
  <si>
    <t>5-2 産業別平均賃金（1人1カ月の現金給与総額）</t>
    <rPh sb="4" eb="6">
      <t>サンギョウ</t>
    </rPh>
    <rPh sb="6" eb="7">
      <t>ベツ</t>
    </rPh>
    <phoneticPr fontId="29"/>
  </si>
  <si>
    <t>注</t>
    <rPh sb="0" eb="1">
      <t>チュウ</t>
    </rPh>
    <phoneticPr fontId="9"/>
  </si>
  <si>
    <t>注2　受給人員とあるのは初回受給者をいう。</t>
    <rPh sb="0" eb="1">
      <t>チュウ</t>
    </rPh>
    <phoneticPr fontId="9"/>
  </si>
  <si>
    <t>注3　日雇実人員は受給資格決定件数をいう。</t>
    <rPh sb="0" eb="1">
      <t>チュウ</t>
    </rPh>
    <phoneticPr fontId="9"/>
  </si>
  <si>
    <t>採取業</t>
  </si>
  <si>
    <t>平成29年</t>
    <rPh sb="0" eb="2">
      <t>ヘイセイ</t>
    </rPh>
    <rPh sb="4" eb="5">
      <t>ネン</t>
    </rPh>
    <phoneticPr fontId="9"/>
  </si>
  <si>
    <t>資料：厚生労働省「毎月勤労統計調査」（全国値は東京都の500人以上規模の事業所について復元した再集計値による）</t>
    <rPh sb="3" eb="5">
      <t>コウセイ</t>
    </rPh>
    <rPh sb="5" eb="8">
      <t>ロウドウショウ</t>
    </rPh>
    <rPh sb="19" eb="21">
      <t>ゼンコク</t>
    </rPh>
    <rPh sb="21" eb="22">
      <t>アタイ</t>
    </rPh>
    <rPh sb="23" eb="26">
      <t>トウキョウト</t>
    </rPh>
    <rPh sb="30" eb="33">
      <t>ニンイジョウ</t>
    </rPh>
    <rPh sb="33" eb="35">
      <t>キボ</t>
    </rPh>
    <rPh sb="36" eb="39">
      <t>ジギョウショ</t>
    </rPh>
    <rPh sb="43" eb="45">
      <t>フクゲン</t>
    </rPh>
    <rPh sb="47" eb="50">
      <t>サイシュウケイ</t>
    </rPh>
    <rPh sb="50" eb="51">
      <t>アタイ</t>
    </rPh>
    <phoneticPr fontId="29"/>
  </si>
  <si>
    <t>(全国)28</t>
  </si>
  <si>
    <t>5-4 雇用保険（適用事業所数、被保険者数、受給者数、給付額）</t>
  </si>
  <si>
    <t>適　　用</t>
  </si>
  <si>
    <t>を</t>
  </si>
  <si>
    <t>(D)／(A)</t>
  </si>
  <si>
    <t>不動産業・物品賃貸業</t>
  </si>
  <si>
    <t>されないもの）</t>
  </si>
  <si>
    <t xml:space="preserve"> </t>
  </si>
  <si>
    <t>　（30人以上においては「建設業」も）は調査数僅少などにより秋田県においては公表から除外しているが、調査産業計には　</t>
    <rPh sb="30" eb="33">
      <t>アキタケン</t>
    </rPh>
    <phoneticPr fontId="28"/>
  </si>
  <si>
    <t>平成29年度</t>
    <rPh sb="0" eb="2">
      <t>ヘイセイ</t>
    </rPh>
    <rPh sb="4" eb="5">
      <t>ネン</t>
    </rPh>
    <rPh sb="5" eb="6">
      <t>ド</t>
    </rPh>
    <phoneticPr fontId="29"/>
  </si>
  <si>
    <t xml:space="preserve">   含まれている。　</t>
  </si>
  <si>
    <t>資料：厚生労働省秋田労働局</t>
  </si>
  <si>
    <t>資料：厚生労働省「毎月勤労統計調査」(全国値は東京都の500人以上規模の事業所について復元した再集計値による）</t>
    <rPh sb="3" eb="5">
      <t>コウセイ</t>
    </rPh>
    <rPh sb="5" eb="8">
      <t>ロウドウショウ</t>
    </rPh>
    <rPh sb="19" eb="21">
      <t>ゼンコク</t>
    </rPh>
    <rPh sb="21" eb="22">
      <t>アタイ</t>
    </rPh>
    <phoneticPr fontId="29"/>
  </si>
  <si>
    <t>平成29年度</t>
    <rPh sb="0" eb="2">
      <t>ヘイセイ</t>
    </rPh>
    <rPh sb="4" eb="6">
      <t>ネンド</t>
    </rPh>
    <phoneticPr fontId="29"/>
  </si>
  <si>
    <t>平成29年度</t>
    <rPh sb="0" eb="2">
      <t>ヘイセイ</t>
    </rPh>
    <rPh sb="4" eb="6">
      <t>ネンド</t>
    </rPh>
    <phoneticPr fontId="30"/>
  </si>
  <si>
    <t>平成28年度</t>
  </si>
  <si>
    <t>平成29年度</t>
  </si>
  <si>
    <t>A･B</t>
  </si>
  <si>
    <t>の</t>
  </si>
  <si>
    <t>平成29年</t>
  </si>
  <si>
    <t>資料：厚生労働省秋田労働局「労働者死傷病報告（休業4日以上）」</t>
    <rPh sb="3" eb="8">
      <t>コウセイロウドウショウ</t>
    </rPh>
    <phoneticPr fontId="9"/>
  </si>
  <si>
    <t>(2) 労災保険給付状況</t>
  </si>
  <si>
    <t>給付総数</t>
  </si>
  <si>
    <t>5-8　労働争議の発生状況</t>
  </si>
  <si>
    <t>(1) 産業別</t>
  </si>
  <si>
    <t>木材・木製品</t>
  </si>
  <si>
    <t>産　      業</t>
  </si>
  <si>
    <t>総　　数</t>
  </si>
  <si>
    <t>労働協約</t>
  </si>
  <si>
    <t>給与以外の</t>
  </si>
  <si>
    <t>平成24年</t>
  </si>
  <si>
    <t>総数(Ｂ)</t>
  </si>
  <si>
    <t>大    曲 ・ 仙    北</t>
    <rPh sb="0" eb="1">
      <t>オオ</t>
    </rPh>
    <rPh sb="5" eb="6">
      <t>キョク</t>
    </rPh>
    <rPh sb="9" eb="10">
      <t>セン</t>
    </rPh>
    <rPh sb="14" eb="15">
      <t>キタ</t>
    </rPh>
    <phoneticPr fontId="29"/>
  </si>
  <si>
    <t>総数(Ａ)</t>
  </si>
  <si>
    <t>有業者</t>
  </si>
  <si>
    <t>仕事が主な者</t>
  </si>
  <si>
    <t>仕事が従な者</t>
  </si>
  <si>
    <t>通学が主な者</t>
  </si>
  <si>
    <t>無業者</t>
  </si>
  <si>
    <t>(1) 年度別推移</t>
  </si>
  <si>
    <t>盟罷業</t>
  </si>
  <si>
    <t>△14.5</t>
  </si>
  <si>
    <t>金</t>
  </si>
  <si>
    <t>(3) 地域別（平成29年度）</t>
  </si>
  <si>
    <t>人</t>
    <rPh sb="0" eb="1">
      <t>ニン</t>
    </rPh>
    <phoneticPr fontId="9"/>
  </si>
  <si>
    <t>注　「出稼者数」は平成29年11月20日現在の調査結果であり、傷害保険の加入者数は平成30年3月31日現在</t>
    <rPh sb="0" eb="1">
      <t>チュウ</t>
    </rPh>
    <rPh sb="3" eb="5">
      <t>デカセ</t>
    </rPh>
    <rPh sb="5" eb="6">
      <t>シャ</t>
    </rPh>
    <rPh sb="6" eb="7">
      <t>カズ</t>
    </rPh>
    <rPh sb="9" eb="11">
      <t>ヘイセイ</t>
    </rPh>
    <rPh sb="13" eb="14">
      <t>ネン</t>
    </rPh>
    <rPh sb="16" eb="17">
      <t>ガツ</t>
    </rPh>
    <rPh sb="19" eb="20">
      <t>ヒ</t>
    </rPh>
    <rPh sb="20" eb="22">
      <t>ゲンザイ</t>
    </rPh>
    <rPh sb="23" eb="25">
      <t>チョウサ</t>
    </rPh>
    <rPh sb="25" eb="27">
      <t>ケッカ</t>
    </rPh>
    <rPh sb="31" eb="33">
      <t>ショウガイ</t>
    </rPh>
    <rPh sb="33" eb="35">
      <t>ホケン</t>
    </rPh>
    <rPh sb="36" eb="39">
      <t>カニュウシャ</t>
    </rPh>
    <rPh sb="39" eb="40">
      <t>カズ</t>
    </rPh>
    <rPh sb="51" eb="53">
      <t>ゲンザイ</t>
    </rPh>
    <phoneticPr fontId="29"/>
  </si>
  <si>
    <t>受給資格</t>
  </si>
  <si>
    <t>5-11　就業・不就業状態（男女別15歳以上人口）</t>
  </si>
  <si>
    <t>同</t>
    <rPh sb="0" eb="1">
      <t>ドウ</t>
    </rPh>
    <phoneticPr fontId="9"/>
  </si>
  <si>
    <t>（各年10月1日） （単位：千人、％）</t>
  </si>
  <si>
    <t>用</t>
  </si>
  <si>
    <t>雇</t>
  </si>
  <si>
    <t>指</t>
  </si>
  <si>
    <t>別</t>
  </si>
  <si>
    <t>数</t>
  </si>
  <si>
    <t>賃</t>
  </si>
  <si>
    <t>実</t>
    <rPh sb="0" eb="1">
      <t>ミ</t>
    </rPh>
    <phoneticPr fontId="29"/>
  </si>
  <si>
    <t>秋</t>
    <rPh sb="0" eb="1">
      <t>アキ</t>
    </rPh>
    <phoneticPr fontId="28"/>
  </si>
  <si>
    <t>鎖</t>
    <rPh sb="0" eb="1">
      <t>サ</t>
    </rPh>
    <phoneticPr fontId="9"/>
  </si>
  <si>
    <t>全</t>
    <rPh sb="0" eb="1">
      <t>アキラ</t>
    </rPh>
    <phoneticPr fontId="28"/>
  </si>
  <si>
    <t>電気・ガス・熱供</t>
  </si>
  <si>
    <t>給・水道業</t>
  </si>
  <si>
    <t>学術研究、専門･技術</t>
    <rPh sb="0" eb="2">
      <t>ガクジュツ</t>
    </rPh>
    <rPh sb="2" eb="4">
      <t>ケンキュウ</t>
    </rPh>
    <rPh sb="5" eb="7">
      <t>センモン</t>
    </rPh>
    <rPh sb="8" eb="10">
      <t>ギジュツ</t>
    </rPh>
    <phoneticPr fontId="30"/>
  </si>
  <si>
    <t>サービス業（他に分類</t>
    <rPh sb="4" eb="5">
      <t>ギョウ</t>
    </rPh>
    <phoneticPr fontId="29"/>
  </si>
  <si>
    <t>新規求</t>
  </si>
  <si>
    <t>職者数</t>
  </si>
  <si>
    <t>（人）</t>
  </si>
  <si>
    <t>数（人）</t>
  </si>
  <si>
    <t>有効求人</t>
    <rPh sb="0" eb="2">
      <t>ユウコウ</t>
    </rPh>
    <rPh sb="2" eb="4">
      <t>キュウジン</t>
    </rPh>
    <phoneticPr fontId="29"/>
  </si>
  <si>
    <t>倍    率</t>
  </si>
  <si>
    <t>決定件数</t>
  </si>
  <si>
    <t>件　　数</t>
  </si>
  <si>
    <t>死傷年率</t>
  </si>
  <si>
    <t>鉱業(鉱山保安法適用</t>
  </si>
  <si>
    <t>罷</t>
  </si>
  <si>
    <t>除く)</t>
  </si>
  <si>
    <t>鉄鋼・非鉄・</t>
  </si>
  <si>
    <t>金属製品製造業</t>
  </si>
  <si>
    <t>就</t>
    <rPh sb="0" eb="1">
      <t>シュウ</t>
    </rPh>
    <phoneticPr fontId="30"/>
  </si>
  <si>
    <t>電気機械器具</t>
  </si>
  <si>
    <t>争</t>
    <rPh sb="0" eb="1">
      <t>ソウ</t>
    </rPh>
    <phoneticPr fontId="9"/>
  </si>
  <si>
    <t>議</t>
    <rPh sb="0" eb="1">
      <t>ギ</t>
    </rPh>
    <phoneticPr fontId="9"/>
  </si>
  <si>
    <t>う</t>
  </si>
  <si>
    <t>及</t>
    <rPh sb="0" eb="1">
      <t>オヨ</t>
    </rPh>
    <phoneticPr fontId="9"/>
  </si>
  <si>
    <t>作</t>
    <rPh sb="0" eb="1">
      <t>サク</t>
    </rPh>
    <phoneticPr fontId="9"/>
  </si>
  <si>
    <t>所</t>
    <rPh sb="0" eb="1">
      <t>ショ</t>
    </rPh>
    <phoneticPr fontId="9"/>
  </si>
  <si>
    <t>閉</t>
    <rPh sb="0" eb="1">
      <t>ヘイ</t>
    </rPh>
    <phoneticPr fontId="9"/>
  </si>
  <si>
    <t>半</t>
    <rPh sb="0" eb="1">
      <t>ハン</t>
    </rPh>
    <phoneticPr fontId="9"/>
  </si>
  <si>
    <t>上</t>
    <rPh sb="0" eb="1">
      <t>ウエ</t>
    </rPh>
    <phoneticPr fontId="9"/>
  </si>
  <si>
    <t>盟</t>
    <rPh sb="0" eb="1">
      <t>メイ</t>
    </rPh>
    <phoneticPr fontId="9"/>
  </si>
  <si>
    <t>上の同</t>
  </si>
  <si>
    <t>争議行為を伴わ</t>
  </si>
  <si>
    <t>家族従</t>
  </si>
  <si>
    <t>就業・不就業状態</t>
  </si>
  <si>
    <t>男女の別</t>
  </si>
  <si>
    <t>年度</t>
    <rPh sb="0" eb="2">
      <t>ネンド</t>
    </rPh>
    <phoneticPr fontId="9"/>
  </si>
  <si>
    <t>年</t>
    <rPh sb="0" eb="1">
      <t>ネン</t>
    </rPh>
    <phoneticPr fontId="9"/>
  </si>
  <si>
    <t>労</t>
  </si>
  <si>
    <t>業</t>
  </si>
  <si>
    <t>地</t>
  </si>
  <si>
    <t>出</t>
  </si>
  <si>
    <t>大　館 ・ 北  秋  田</t>
  </si>
  <si>
    <t>能    代 ・ 山    本</t>
  </si>
  <si>
    <t>秋 田・男 鹿・ 南 秋</t>
  </si>
  <si>
    <t>本    荘 ・ 由    利</t>
    <rPh sb="9" eb="10">
      <t>ヨシ</t>
    </rPh>
    <rPh sb="14" eb="15">
      <t>リ</t>
    </rPh>
    <phoneticPr fontId="29"/>
  </si>
  <si>
    <t>横                手</t>
  </si>
  <si>
    <t>模</t>
  </si>
  <si>
    <t>以</t>
  </si>
  <si>
    <t>(B)／(A)</t>
  </si>
</sst>
</file>

<file path=xl/styles.xml><?xml version="1.0" encoding="utf-8"?>
<styleSheet xmlns="http://schemas.openxmlformats.org/spreadsheetml/2006/main" xmlns:r="http://schemas.openxmlformats.org/officeDocument/2006/relationships" xmlns:mc="http://schemas.openxmlformats.org/markup-compatibility/2006">
  <numFmts count="23">
    <numFmt numFmtId="41" formatCode="_ * #,##0_ ;_ * \-#,##0_ ;_ * &quot;-&quot;_ ;_ @_ "/>
    <numFmt numFmtId="42" formatCode="_ &quot;¥&quot;* #,##0_ ;_ &quot;¥&quot;* \-#,##0_ ;_ &quot;¥&quot;* &quot;-&quot;_ ;_ @_ "/>
    <numFmt numFmtId="176" formatCode="#,##0.0_ "/>
    <numFmt numFmtId="177" formatCode="#,##0_ "/>
    <numFmt numFmtId="178" formatCode="#,##0_);[Red]\(#,##0\)"/>
    <numFmt numFmtId="179" formatCode="#,##0.00_);[Red]\(#,##0.00\)"/>
    <numFmt numFmtId="180" formatCode="#,##0.0_);[Red]\(#,##0.0\)"/>
    <numFmt numFmtId="181" formatCode="0_);[Red]\(0\)"/>
    <numFmt numFmtId="182" formatCode="0_);\(0\)"/>
    <numFmt numFmtId="183" formatCode="&quot;(&quot;###&quot;)&quot;"/>
    <numFmt numFmtId="184" formatCode="#,##0_);\(#,##0\)"/>
    <numFmt numFmtId="185" formatCode="0_ "/>
    <numFmt numFmtId="186" formatCode="0.00_ "/>
    <numFmt numFmtId="187" formatCode="#,##0.00_ "/>
    <numFmt numFmtId="188" formatCode="#,##0_ ;[Red]\-#,##0\ "/>
    <numFmt numFmtId="189" formatCode="0;&quot;△ &quot;0"/>
    <numFmt numFmtId="190" formatCode="0.0;&quot;△ &quot;0.0"/>
    <numFmt numFmtId="191" formatCode="0.0_);[Red]\(0.0\)"/>
    <numFmt numFmtId="192" formatCode="0.0_);\(0.0\)"/>
    <numFmt numFmtId="193" formatCode="0.0_ "/>
    <numFmt numFmtId="194" formatCode="#,##0;&quot;△ &quot;#,##0"/>
    <numFmt numFmtId="195" formatCode="#,##0.0;&quot;△ &quot;#,##0.0"/>
    <numFmt numFmtId="196" formatCode="0.0%"/>
  </numFmts>
  <fonts count="33">
    <font>
      <sz val="11"/>
      <color theme="1"/>
      <name val="ＭＳ Ｐゴシック"/>
      <family val="3"/>
      <scheme val="minor"/>
    </font>
    <font>
      <b/>
      <sz val="12"/>
      <color theme="0"/>
      <name val="ＭＳ Ｐゴシック"/>
      <family val="3"/>
      <scheme val="minor"/>
    </font>
    <font>
      <sz val="12"/>
      <color auto="1"/>
      <name val="ＭＳ ゴシック"/>
      <family val="3"/>
    </font>
    <font>
      <sz val="11"/>
      <color auto="1"/>
      <name val="ＭＳ Ｐゴシック"/>
      <family val="3"/>
    </font>
    <font>
      <sz val="11"/>
      <color auto="1"/>
      <name val="明朝"/>
      <family val="3"/>
    </font>
    <font>
      <sz val="10"/>
      <color auto="1"/>
      <name val="ＭＳ 明朝"/>
      <family val="1"/>
    </font>
    <font>
      <sz val="11"/>
      <color auto="1"/>
      <name val="ＭＳ 明朝"/>
      <family val="1"/>
    </font>
    <font>
      <sz val="10"/>
      <color theme="1"/>
      <name val="ＭＳ 明朝"/>
      <family val="1"/>
    </font>
    <font>
      <sz val="11"/>
      <color theme="1"/>
      <name val="ＭＳ Ｐゴシック"/>
      <family val="3"/>
      <scheme val="minor"/>
    </font>
    <font>
      <sz val="6"/>
      <color auto="1"/>
      <name val="ＭＳ Ｐゴシック"/>
      <family val="3"/>
      <scheme val="minor"/>
    </font>
    <font>
      <sz val="11"/>
      <color auto="1"/>
      <name val="ＭＳ ゴシック"/>
      <family val="3"/>
    </font>
    <font>
      <b/>
      <sz val="12"/>
      <color auto="1"/>
      <name val="ＭＳ ゴシック"/>
      <family val="3"/>
    </font>
    <font>
      <u/>
      <sz val="14"/>
      <color indexed="12"/>
      <name val="lr ¾©"/>
      <family val="1"/>
    </font>
    <font>
      <u/>
      <sz val="11"/>
      <color auto="1"/>
      <name val="ＭＳ ゴシック"/>
      <family val="3"/>
    </font>
    <font>
      <sz val="10"/>
      <color auto="1"/>
      <name val="ＭＳ ゴシック"/>
      <family val="3"/>
    </font>
    <font>
      <b/>
      <sz val="11"/>
      <color auto="1"/>
      <name val="ＭＳ ゴシック"/>
      <family val="3"/>
    </font>
    <font>
      <u/>
      <sz val="10"/>
      <color auto="1"/>
      <name val="ＭＳ ゴシック"/>
      <family val="3"/>
    </font>
    <font>
      <sz val="11"/>
      <color theme="1"/>
      <name val="ＭＳ ゴシック"/>
      <family val="3"/>
    </font>
    <font>
      <u/>
      <sz val="14"/>
      <color indexed="12"/>
      <name val="ＭＳ ゴシック"/>
      <family val="3"/>
    </font>
    <font>
      <sz val="11"/>
      <color rgb="FFFF0000"/>
      <name val="ＭＳ ゴシック"/>
      <family val="3"/>
    </font>
    <font>
      <u/>
      <sz val="11"/>
      <color indexed="12"/>
      <name val="lr ¾©"/>
      <family val="1"/>
    </font>
    <font>
      <u/>
      <sz val="11"/>
      <color auto="1"/>
      <name val="lr ¾©"/>
      <family val="1"/>
    </font>
    <font>
      <sz val="9"/>
      <color auto="1"/>
      <name val="ＭＳ ゴシック"/>
      <family val="3"/>
    </font>
    <font>
      <u/>
      <sz val="14"/>
      <color auto="1"/>
      <name val="lr ¾©"/>
      <family val="1"/>
    </font>
    <font>
      <u/>
      <sz val="14"/>
      <color auto="1"/>
      <name val="ＭＳ ゴシック"/>
      <family val="3"/>
    </font>
    <font>
      <u/>
      <sz val="9"/>
      <color auto="1"/>
      <name val="ＭＳ ゴシック"/>
      <family val="3"/>
    </font>
    <font>
      <u/>
      <sz val="12"/>
      <color auto="1"/>
      <name val="ＭＳ ゴシック"/>
      <family val="3"/>
    </font>
    <font>
      <b/>
      <sz val="10"/>
      <color auto="1"/>
      <name val="ＭＳ ゴシック"/>
      <family val="3"/>
    </font>
    <font>
      <sz val="6"/>
      <color auto="1"/>
      <name val="明朝"/>
      <family val="3"/>
    </font>
    <font>
      <sz val="6"/>
      <color auto="1"/>
      <name val="ＭＳ Ｐ明朝"/>
      <family val="1"/>
    </font>
    <font>
      <sz val="6"/>
      <color auto="1"/>
      <name val="ＭＳ ゴシック"/>
      <family val="3"/>
    </font>
    <font>
      <sz val="8"/>
      <color auto="1"/>
      <name val="ＭＳ ゴシック"/>
      <family val="3"/>
    </font>
    <font>
      <sz val="10"/>
      <color auto="1"/>
      <name val="ＭＳ ゴシック"/>
      <family val="3"/>
    </font>
  </fonts>
  <fills count="7">
    <fill>
      <patternFill patternType="none"/>
    </fill>
    <fill>
      <patternFill patternType="gray125"/>
    </fill>
    <fill>
      <patternFill patternType="solid">
        <fgColor rgb="FFA5A5A5"/>
      </patternFill>
    </fill>
    <fill>
      <patternFill patternType="solid">
        <fgColor theme="0" tint="-0.15"/>
        <bgColor indexed="64"/>
      </patternFill>
    </fill>
    <fill>
      <patternFill patternType="solid">
        <fgColor theme="0" tint="-5.e-002"/>
        <bgColor indexed="64"/>
      </patternFill>
    </fill>
    <fill>
      <patternFill patternType="solid">
        <fgColor theme="0"/>
        <bgColor indexed="64"/>
      </patternFill>
    </fill>
    <fill>
      <patternFill patternType="solid">
        <fgColor theme="0" tint="-0.14000000000000001"/>
        <bgColor indexed="64"/>
      </patternFill>
    </fill>
  </fills>
  <borders count="74">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diagonalUp="1">
      <left/>
      <right style="hair">
        <color indexed="64"/>
      </right>
      <top style="thin">
        <color indexed="64"/>
      </top>
      <bottom/>
      <diagonal style="hair">
        <color indexed="64"/>
      </diagonal>
    </border>
    <border diagonalUp="1">
      <left/>
      <right style="hair">
        <color indexed="64"/>
      </right>
      <top/>
      <bottom/>
      <diagonal style="hair">
        <color indexed="64"/>
      </diagonal>
    </border>
    <border diagonalUp="1">
      <left/>
      <right style="hair">
        <color indexed="64"/>
      </right>
      <top/>
      <bottom style="hair">
        <color indexed="64"/>
      </bottom>
      <diagonal style="hair">
        <color indexed="64"/>
      </diagonal>
    </border>
    <border diagonalUp="1">
      <left/>
      <right style="hair">
        <color indexed="64"/>
      </right>
      <top style="hair">
        <color indexed="64"/>
      </top>
      <bottom/>
      <diagonal style="hair">
        <color indexed="64"/>
      </diagonal>
    </border>
    <border diagonalUp="1">
      <left/>
      <right style="hair">
        <color indexed="64"/>
      </right>
      <top/>
      <bottom style="thin">
        <color indexed="64"/>
      </bottom>
      <diagonal style="hair">
        <color indexed="64"/>
      </diagonal>
    </border>
    <border diagonalUp="1">
      <left style="hair">
        <color indexed="64"/>
      </left>
      <right style="thin">
        <color indexed="64"/>
      </right>
      <top style="thin">
        <color indexed="64"/>
      </top>
      <bottom/>
      <diagonal style="hair">
        <color indexed="64"/>
      </diagonal>
    </border>
    <border diagonalUp="1">
      <left style="hair">
        <color indexed="64"/>
      </left>
      <right style="thin">
        <color indexed="64"/>
      </right>
      <top/>
      <bottom/>
      <diagonal style="hair">
        <color indexed="64"/>
      </diagonal>
    </border>
    <border diagonalUp="1">
      <left style="hair">
        <color indexed="64"/>
      </left>
      <right style="thin">
        <color indexed="64"/>
      </right>
      <top/>
      <bottom style="hair">
        <color indexed="64"/>
      </bottom>
      <diagonal style="hair">
        <color indexed="64"/>
      </diagonal>
    </border>
    <border diagonalUp="1">
      <left style="hair">
        <color indexed="64"/>
      </left>
      <right style="thin">
        <color indexed="64"/>
      </right>
      <top style="hair">
        <color indexed="64"/>
      </top>
      <bottom/>
      <diagonal style="hair">
        <color indexed="64"/>
      </diagonal>
    </border>
    <border diagonalUp="1">
      <left style="hair">
        <color indexed="64"/>
      </left>
      <right style="thin">
        <color indexed="64"/>
      </right>
      <top/>
      <bottom style="thin">
        <color indexed="64"/>
      </bottom>
      <diagonal style="hair">
        <color indexed="64"/>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hair">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style="thin">
        <color indexed="64"/>
      </right>
      <top style="thin">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hair">
        <color indexed="64"/>
      </top>
      <bottom/>
      <diagonal/>
    </border>
    <border>
      <left/>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s>
  <cellStyleXfs count="45">
    <xf numFmtId="0" fontId="0" fillId="0" borderId="0">
      <alignment vertical="center"/>
    </xf>
    <xf numFmtId="0" fontId="1" fillId="2" borderId="1" applyNumberFormat="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xf numFmtId="0" fontId="3" fillId="0" borderId="0"/>
    <xf numFmtId="0" fontId="3" fillId="0" borderId="0"/>
    <xf numFmtId="0" fontId="3" fillId="0" borderId="0"/>
    <xf numFmtId="0" fontId="5"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xf numFmtId="0" fontId="5" fillId="0" borderId="0" applyProtection="0">
      <alignment horizontal="right"/>
    </xf>
    <xf numFmtId="0" fontId="6" fillId="0" borderId="0"/>
    <xf numFmtId="0" fontId="7" fillId="0" borderId="0">
      <alignment vertical="center"/>
    </xf>
    <xf numFmtId="0" fontId="3" fillId="0" borderId="0"/>
    <xf numFmtId="0" fontId="4" fillId="0" borderId="0"/>
    <xf numFmtId="0" fontId="2" fillId="0" borderId="0">
      <alignment vertical="center"/>
    </xf>
    <xf numFmtId="0" fontId="4" fillId="0" borderId="0"/>
    <xf numFmtId="0" fontId="2" fillId="0" borderId="0">
      <alignment vertical="center"/>
    </xf>
    <xf numFmtId="0" fontId="8" fillId="0" borderId="0">
      <alignment vertical="center"/>
    </xf>
    <xf numFmtId="0" fontId="3" fillId="0" borderId="0">
      <alignment vertical="center"/>
    </xf>
    <xf numFmtId="0" fontId="4" fillId="0" borderId="0"/>
    <xf numFmtId="0" fontId="7" fillId="0" borderId="0">
      <alignment vertical="center"/>
    </xf>
    <xf numFmtId="0" fontId="2" fillId="0" borderId="0">
      <alignment vertical="center"/>
    </xf>
    <xf numFmtId="0" fontId="3" fillId="0" borderId="0"/>
    <xf numFmtId="0" fontId="3" fillId="0" borderId="0">
      <alignment vertical="center"/>
    </xf>
    <xf numFmtId="0" fontId="3" fillId="0" borderId="0"/>
    <xf numFmtId="0" fontId="5" fillId="0" borderId="0"/>
    <xf numFmtId="0" fontId="5" fillId="0" borderId="0"/>
    <xf numFmtId="0" fontId="3" fillId="0" borderId="0"/>
    <xf numFmtId="0" fontId="3" fillId="0" borderId="0"/>
    <xf numFmtId="0" fontId="3" fillId="0" borderId="0"/>
    <xf numFmtId="0" fontId="4" fillId="0" borderId="0"/>
    <xf numFmtId="0" fontId="4" fillId="0" borderId="0"/>
    <xf numFmtId="0" fontId="12" fillId="0" borderId="0" applyNumberFormat="0" applyFill="0" applyBorder="0" applyAlignment="0" applyProtection="0">
      <alignment vertical="top"/>
      <protection locked="0"/>
    </xf>
  </cellStyleXfs>
  <cellXfs count="566">
    <xf numFmtId="0" fontId="0" fillId="0" borderId="0" xfId="0">
      <alignment vertical="center"/>
    </xf>
    <xf numFmtId="0" fontId="10" fillId="0" borderId="0" xfId="42" applyFont="1" applyAlignment="1">
      <alignment vertical="center"/>
    </xf>
    <xf numFmtId="0" fontId="11" fillId="0" borderId="0" xfId="42" applyNumberFormat="1" applyFont="1" applyAlignment="1" applyProtection="1">
      <alignment vertical="center"/>
      <protection locked="0"/>
    </xf>
    <xf numFmtId="0" fontId="10" fillId="0" borderId="0" xfId="42" applyNumberFormat="1" applyFont="1" applyAlignment="1" applyProtection="1">
      <alignment vertical="center"/>
      <protection locked="0"/>
    </xf>
    <xf numFmtId="0" fontId="10" fillId="3" borderId="2" xfId="42" applyNumberFormat="1" applyFont="1" applyFill="1" applyBorder="1" applyAlignment="1" applyProtection="1">
      <alignment horizontal="center" vertical="center" textRotation="255" wrapText="1"/>
      <protection locked="0"/>
    </xf>
    <xf numFmtId="0" fontId="10" fillId="0" borderId="3" xfId="42" applyFont="1" applyBorder="1" applyAlignment="1">
      <alignment vertical="center" textRotation="255"/>
    </xf>
    <xf numFmtId="0" fontId="10" fillId="0" borderId="4" xfId="42" applyFont="1" applyBorder="1" applyAlignment="1">
      <alignment vertical="center" textRotation="255"/>
    </xf>
    <xf numFmtId="0" fontId="10" fillId="0" borderId="5" xfId="42" applyFont="1" applyBorder="1" applyAlignment="1">
      <alignment vertical="center" textRotation="255"/>
    </xf>
    <xf numFmtId="0" fontId="10" fillId="0" borderId="0" xfId="42" applyNumberFormat="1" applyFont="1" applyBorder="1" applyAlignment="1" applyProtection="1">
      <alignment horizontal="right" vertical="center" shrinkToFit="1"/>
      <protection locked="0"/>
    </xf>
    <xf numFmtId="0" fontId="10" fillId="0" borderId="0" xfId="42" applyFont="1" applyAlignment="1">
      <alignment horizontal="left" vertical="center"/>
    </xf>
    <xf numFmtId="0" fontId="10" fillId="0" borderId="0" xfId="42" applyFont="1" applyBorder="1" applyAlignment="1">
      <alignment vertical="center"/>
    </xf>
    <xf numFmtId="0" fontId="10" fillId="0" borderId="6" xfId="42" applyNumberFormat="1" applyFont="1" applyFill="1" applyBorder="1" applyAlignment="1" applyProtection="1">
      <alignment horizontal="center" vertical="center"/>
      <protection locked="0"/>
    </xf>
    <xf numFmtId="0" fontId="10" fillId="0" borderId="7" xfId="42" applyNumberFormat="1" applyFont="1" applyFill="1" applyBorder="1" applyAlignment="1" applyProtection="1">
      <alignment horizontal="center" vertical="center"/>
      <protection locked="0"/>
    </xf>
    <xf numFmtId="0" fontId="10" fillId="0" borderId="8" xfId="42" applyNumberFormat="1" applyFont="1" applyFill="1" applyBorder="1" applyAlignment="1" applyProtection="1">
      <alignment horizontal="center" vertical="center"/>
      <protection locked="0"/>
    </xf>
    <xf numFmtId="0" fontId="10" fillId="0" borderId="5" xfId="42" applyNumberFormat="1" applyFont="1" applyFill="1" applyBorder="1" applyAlignment="1" applyProtection="1">
      <alignment horizontal="center" vertical="center"/>
      <protection locked="0"/>
    </xf>
    <xf numFmtId="0" fontId="10" fillId="0" borderId="0" xfId="20" applyFont="1" applyBorder="1" applyAlignment="1">
      <alignment vertical="center" wrapText="1"/>
    </xf>
    <xf numFmtId="0" fontId="10" fillId="3" borderId="2" xfId="42" applyNumberFormat="1" applyFont="1" applyFill="1" applyBorder="1" applyAlignment="1" applyProtection="1">
      <alignment horizontal="center" vertical="top" textRotation="255" wrapText="1"/>
      <protection locked="0"/>
    </xf>
    <xf numFmtId="176" fontId="10" fillId="0" borderId="9" xfId="42" applyNumberFormat="1" applyFont="1" applyFill="1" applyBorder="1" applyAlignment="1">
      <alignment horizontal="right" vertical="center"/>
    </xf>
    <xf numFmtId="176" fontId="10" fillId="0" borderId="10" xfId="42" applyNumberFormat="1" applyFont="1" applyFill="1" applyBorder="1" applyAlignment="1">
      <alignment horizontal="right" vertical="center"/>
    </xf>
    <xf numFmtId="176" fontId="10" fillId="0" borderId="0" xfId="42" applyNumberFormat="1" applyFont="1" applyFill="1" applyBorder="1" applyAlignment="1">
      <alignment horizontal="right" vertical="center"/>
    </xf>
    <xf numFmtId="176" fontId="10" fillId="0" borderId="11" xfId="42" applyNumberFormat="1" applyFont="1" applyFill="1" applyBorder="1" applyAlignment="1">
      <alignment horizontal="right" vertical="center"/>
    </xf>
    <xf numFmtId="0" fontId="10" fillId="3" borderId="12" xfId="42" applyNumberFormat="1" applyFont="1" applyFill="1" applyBorder="1" applyAlignment="1" applyProtection="1">
      <alignment horizontal="center" vertical="top" textRotation="255" wrapText="1"/>
      <protection locked="0"/>
    </xf>
    <xf numFmtId="0" fontId="13" fillId="0" borderId="0" xfId="44" applyFont="1" applyAlignment="1" applyProtection="1">
      <alignment vertical="center"/>
    </xf>
    <xf numFmtId="0" fontId="10" fillId="0" borderId="0" xfId="42" quotePrefix="1" applyNumberFormat="1" applyFont="1" applyAlignment="1" applyProtection="1">
      <alignment horizontal="left" vertical="center"/>
      <protection locked="0"/>
    </xf>
    <xf numFmtId="176" fontId="10" fillId="0" borderId="0" xfId="42" applyNumberFormat="1" applyFont="1" applyFill="1" applyBorder="1" applyAlignment="1" applyProtection="1">
      <alignment horizontal="right" vertical="center"/>
      <protection locked="0"/>
    </xf>
    <xf numFmtId="176" fontId="10" fillId="0" borderId="11" xfId="42" applyNumberFormat="1" applyFont="1" applyFill="1" applyBorder="1" applyAlignment="1" applyProtection="1">
      <alignment horizontal="right" vertical="center"/>
      <protection locked="0"/>
    </xf>
    <xf numFmtId="0" fontId="10" fillId="0" borderId="0" xfId="42" quotePrefix="1" applyNumberFormat="1" applyFont="1" applyAlignment="1" applyProtection="1">
      <alignment horizontal="right" vertical="center"/>
      <protection locked="0"/>
    </xf>
    <xf numFmtId="0" fontId="10" fillId="3" borderId="13" xfId="42" applyNumberFormat="1" applyFont="1" applyFill="1" applyBorder="1" applyAlignment="1" applyProtection="1">
      <alignment horizontal="center" vertical="top" textRotation="255" wrapText="1"/>
      <protection locked="0"/>
    </xf>
    <xf numFmtId="176" fontId="10" fillId="0" borderId="14" xfId="42" applyNumberFormat="1" applyFont="1" applyFill="1" applyBorder="1" applyAlignment="1" applyProtection="1">
      <alignment horizontal="right" vertical="center"/>
      <protection locked="0"/>
    </xf>
    <xf numFmtId="176" fontId="10" fillId="0" borderId="15" xfId="42" applyNumberFormat="1" applyFont="1" applyFill="1" applyBorder="1" applyAlignment="1" applyProtection="1">
      <alignment horizontal="right" vertical="center"/>
      <protection locked="0"/>
    </xf>
    <xf numFmtId="0" fontId="14" fillId="0" borderId="0" xfId="42" applyFont="1" applyAlignment="1">
      <alignment vertical="center"/>
    </xf>
    <xf numFmtId="0" fontId="10" fillId="0" borderId="0" xfId="0" applyFont="1">
      <alignment vertical="center"/>
    </xf>
    <xf numFmtId="0" fontId="15" fillId="0" borderId="0" xfId="42" applyFont="1" applyAlignment="1">
      <alignment vertical="center"/>
    </xf>
    <xf numFmtId="0" fontId="10" fillId="3" borderId="16" xfId="42" applyFont="1" applyFill="1" applyBorder="1" applyAlignment="1">
      <alignment horizontal="centerContinuous" vertical="center"/>
    </xf>
    <xf numFmtId="0" fontId="10" fillId="3" borderId="10" xfId="42" applyFont="1" applyFill="1" applyBorder="1" applyAlignment="1">
      <alignment vertical="center"/>
    </xf>
    <xf numFmtId="177" fontId="10" fillId="0" borderId="17" xfId="42" applyNumberFormat="1" applyFont="1" applyFill="1" applyBorder="1" applyAlignment="1">
      <alignment vertical="center" textRotation="255"/>
    </xf>
    <xf numFmtId="177" fontId="10" fillId="0" borderId="18" xfId="42" applyNumberFormat="1" applyFont="1" applyFill="1" applyBorder="1" applyAlignment="1">
      <alignment vertical="center" textRotation="255"/>
    </xf>
    <xf numFmtId="177" fontId="10" fillId="0" borderId="18" xfId="42" applyNumberFormat="1" applyFont="1" applyFill="1" applyBorder="1" applyAlignment="1">
      <alignment vertical="center"/>
    </xf>
    <xf numFmtId="177" fontId="10" fillId="0" borderId="19" xfId="42" applyNumberFormat="1" applyFont="1" applyFill="1" applyBorder="1" applyAlignment="1">
      <alignment vertical="center" textRotation="255"/>
    </xf>
    <xf numFmtId="0" fontId="11" fillId="0" borderId="0" xfId="42" applyFont="1" applyAlignment="1">
      <alignment vertical="center"/>
    </xf>
    <xf numFmtId="0" fontId="10" fillId="3" borderId="20" xfId="42" applyFont="1" applyFill="1" applyBorder="1" applyAlignment="1">
      <alignment horizontal="centerContinuous" vertical="center"/>
    </xf>
    <xf numFmtId="0" fontId="10" fillId="3" borderId="15" xfId="42" applyFont="1" applyFill="1" applyBorder="1" applyAlignment="1">
      <alignment vertical="center"/>
    </xf>
    <xf numFmtId="177" fontId="10" fillId="0" borderId="21" xfId="42" applyNumberFormat="1" applyFont="1" applyFill="1" applyBorder="1" applyAlignment="1">
      <alignment vertical="center"/>
    </xf>
    <xf numFmtId="177" fontId="10" fillId="0" borderId="22" xfId="42" applyNumberFormat="1" applyFont="1" applyFill="1" applyBorder="1" applyAlignment="1">
      <alignment vertical="center"/>
    </xf>
    <xf numFmtId="177" fontId="10" fillId="0" borderId="22" xfId="42" applyNumberFormat="1" applyFont="1" applyFill="1" applyBorder="1" applyAlignment="1">
      <alignment vertical="center" shrinkToFit="1"/>
    </xf>
    <xf numFmtId="177" fontId="10" fillId="0" borderId="22" xfId="42" applyNumberFormat="1" applyFont="1" applyFill="1" applyBorder="1" applyAlignment="1">
      <alignment vertical="center" wrapText="1" shrinkToFit="1"/>
    </xf>
    <xf numFmtId="177" fontId="10" fillId="0" borderId="23" xfId="42" applyNumberFormat="1" applyFont="1" applyFill="1" applyBorder="1" applyAlignment="1">
      <alignment vertical="center" shrinkToFit="1"/>
    </xf>
    <xf numFmtId="0" fontId="14" fillId="0" borderId="0" xfId="42" applyFont="1" applyBorder="1" applyAlignment="1">
      <alignment vertical="center"/>
    </xf>
    <xf numFmtId="49" fontId="10" fillId="3" borderId="16" xfId="42" applyNumberFormat="1" applyFont="1" applyFill="1" applyBorder="1" applyAlignment="1">
      <alignment horizontal="center" vertical="center"/>
    </xf>
    <xf numFmtId="0" fontId="10" fillId="3" borderId="5" xfId="42" applyNumberFormat="1" applyFont="1" applyFill="1" applyBorder="1" applyAlignment="1">
      <alignment horizontal="center" vertical="center"/>
    </xf>
    <xf numFmtId="177" fontId="10" fillId="0" borderId="24" xfId="42" applyNumberFormat="1" applyFont="1" applyFill="1" applyBorder="1" applyAlignment="1">
      <alignment horizontal="right" vertical="center"/>
    </xf>
    <xf numFmtId="0" fontId="10" fillId="0" borderId="4" xfId="42" applyFont="1" applyFill="1" applyBorder="1" applyAlignment="1">
      <alignment horizontal="right" vertical="center"/>
    </xf>
    <xf numFmtId="177" fontId="10" fillId="0" borderId="4" xfId="42" applyNumberFormat="1" applyFont="1" applyFill="1" applyBorder="1" applyAlignment="1">
      <alignment horizontal="right" vertical="center"/>
    </xf>
    <xf numFmtId="177" fontId="10" fillId="0" borderId="4" xfId="42" quotePrefix="1" applyNumberFormat="1" applyFont="1" applyFill="1" applyBorder="1" applyAlignment="1">
      <alignment horizontal="right" vertical="center"/>
    </xf>
    <xf numFmtId="177" fontId="10" fillId="0" borderId="5" xfId="42" quotePrefix="1" applyNumberFormat="1" applyFont="1" applyFill="1" applyBorder="1" applyAlignment="1">
      <alignment horizontal="right" vertical="center"/>
    </xf>
    <xf numFmtId="49" fontId="10" fillId="3" borderId="13" xfId="42" applyNumberFormat="1" applyFont="1" applyFill="1" applyBorder="1" applyAlignment="1">
      <alignment horizontal="center" vertical="center"/>
    </xf>
    <xf numFmtId="49" fontId="10" fillId="3" borderId="20" xfId="42" applyNumberFormat="1" applyFont="1" applyFill="1" applyBorder="1" applyAlignment="1">
      <alignment horizontal="center" vertical="center"/>
    </xf>
    <xf numFmtId="177" fontId="10" fillId="0" borderId="25" xfId="42" applyNumberFormat="1" applyFont="1" applyFill="1" applyBorder="1" applyAlignment="1">
      <alignment horizontal="right" vertical="center"/>
    </xf>
    <xf numFmtId="177" fontId="10" fillId="0" borderId="14" xfId="42" applyNumberFormat="1" applyFont="1" applyFill="1" applyBorder="1" applyAlignment="1">
      <alignment horizontal="right" vertical="center"/>
    </xf>
    <xf numFmtId="177" fontId="10" fillId="0" borderId="14" xfId="42" quotePrefix="1" applyNumberFormat="1" applyFont="1" applyFill="1" applyBorder="1" applyAlignment="1">
      <alignment horizontal="right" vertical="center"/>
    </xf>
    <xf numFmtId="177" fontId="10" fillId="0" borderId="15" xfId="42" quotePrefix="1" applyNumberFormat="1" applyFont="1" applyFill="1" applyBorder="1" applyAlignment="1">
      <alignment horizontal="right" vertical="center"/>
    </xf>
    <xf numFmtId="0" fontId="16" fillId="0" borderId="0" xfId="44" applyFont="1" applyAlignment="1" applyProtection="1">
      <alignment vertical="center"/>
    </xf>
    <xf numFmtId="0" fontId="10" fillId="3" borderId="4" xfId="42" applyNumberFormat="1" applyFont="1" applyFill="1" applyBorder="1" applyAlignment="1">
      <alignment horizontal="center" vertical="center"/>
    </xf>
    <xf numFmtId="0" fontId="10" fillId="0" borderId="0" xfId="42" applyFont="1" applyBorder="1" applyAlignment="1">
      <alignment horizontal="right" vertical="center"/>
    </xf>
    <xf numFmtId="0" fontId="10" fillId="0" borderId="26" xfId="0" applyFont="1" applyBorder="1" applyAlignment="1">
      <alignment horizontal="right" vertical="center"/>
    </xf>
    <xf numFmtId="177" fontId="10" fillId="0" borderId="5" xfId="42" applyNumberFormat="1" applyFont="1" applyFill="1" applyBorder="1" applyAlignment="1">
      <alignment horizontal="right" vertical="center"/>
    </xf>
    <xf numFmtId="49" fontId="10" fillId="3" borderId="3" xfId="42" applyNumberFormat="1" applyFont="1" applyFill="1" applyBorder="1" applyAlignment="1">
      <alignment horizontal="center" vertical="center"/>
    </xf>
    <xf numFmtId="0" fontId="17" fillId="0" borderId="0" xfId="0" applyFont="1">
      <alignment vertical="center"/>
    </xf>
    <xf numFmtId="0" fontId="10" fillId="3" borderId="3" xfId="18" applyFont="1" applyFill="1" applyBorder="1" applyAlignment="1">
      <alignment horizontal="center" vertical="center"/>
    </xf>
    <xf numFmtId="0" fontId="10" fillId="3" borderId="5" xfId="18" applyFont="1" applyFill="1" applyBorder="1">
      <alignment vertical="center"/>
    </xf>
    <xf numFmtId="0" fontId="10" fillId="0" borderId="3" xfId="18" applyFont="1" applyFill="1" applyBorder="1" applyAlignment="1">
      <alignment horizontal="center" vertical="center"/>
    </xf>
    <xf numFmtId="0" fontId="10" fillId="0" borderId="4" xfId="18" applyFont="1" applyFill="1" applyBorder="1" applyAlignment="1">
      <alignment horizontal="center" vertical="center"/>
    </xf>
    <xf numFmtId="0" fontId="10" fillId="0" borderId="5" xfId="18" applyFont="1" applyFill="1" applyBorder="1" applyAlignment="1">
      <alignment horizontal="center" vertical="center"/>
    </xf>
    <xf numFmtId="0" fontId="10" fillId="0" borderId="4" xfId="18" applyFont="1" applyFill="1" applyBorder="1" applyAlignment="1">
      <alignment horizontal="center" vertical="center" wrapText="1"/>
    </xf>
    <xf numFmtId="0" fontId="10" fillId="0" borderId="5" xfId="18" applyFont="1" applyFill="1" applyBorder="1" applyAlignment="1">
      <alignment horizontal="center" vertical="center" wrapText="1"/>
    </xf>
    <xf numFmtId="177" fontId="10" fillId="0" borderId="4" xfId="18" applyNumberFormat="1" applyFont="1" applyFill="1" applyBorder="1" applyAlignment="1">
      <alignment horizontal="center" vertical="center"/>
    </xf>
    <xf numFmtId="177" fontId="10" fillId="0" borderId="5" xfId="18" applyNumberFormat="1" applyFont="1" applyFill="1" applyBorder="1" applyAlignment="1">
      <alignment horizontal="center" vertical="center"/>
    </xf>
    <xf numFmtId="177" fontId="10" fillId="3" borderId="3" xfId="18" applyNumberFormat="1" applyFont="1" applyFill="1" applyBorder="1" applyAlignment="1">
      <alignment horizontal="center" vertical="center" wrapText="1"/>
    </xf>
    <xf numFmtId="177" fontId="10" fillId="3" borderId="4" xfId="18" applyNumberFormat="1" applyFont="1" applyFill="1" applyBorder="1" applyAlignment="1">
      <alignment horizontal="center" vertical="center" wrapText="1"/>
    </xf>
    <xf numFmtId="177" fontId="10" fillId="3" borderId="5" xfId="18" applyNumberFormat="1" applyFont="1" applyFill="1" applyBorder="1" applyAlignment="1">
      <alignment horizontal="center" vertical="center" wrapText="1"/>
    </xf>
    <xf numFmtId="178" fontId="10" fillId="0" borderId="3" xfId="18" applyNumberFormat="1" applyFont="1" applyFill="1" applyBorder="1" applyAlignment="1">
      <alignment horizontal="right" vertical="center"/>
    </xf>
    <xf numFmtId="178" fontId="10" fillId="0" borderId="4" xfId="18" applyNumberFormat="1" applyFont="1" applyFill="1" applyBorder="1" applyAlignment="1">
      <alignment horizontal="right" vertical="center"/>
    </xf>
    <xf numFmtId="178" fontId="10" fillId="0" borderId="5" xfId="18" applyNumberFormat="1" applyFont="1" applyFill="1" applyBorder="1" applyAlignment="1">
      <alignment horizontal="right" vertical="center"/>
    </xf>
    <xf numFmtId="177" fontId="10" fillId="3" borderId="3" xfId="18" applyNumberFormat="1" applyFont="1" applyFill="1" applyBorder="1" applyAlignment="1">
      <alignment vertical="center" wrapText="1"/>
    </xf>
    <xf numFmtId="177" fontId="10" fillId="3" borderId="9" xfId="18" applyNumberFormat="1" applyFont="1" applyFill="1" applyBorder="1" applyAlignment="1">
      <alignment vertical="center" wrapText="1"/>
    </xf>
    <xf numFmtId="177" fontId="10" fillId="3" borderId="10" xfId="18" applyNumberFormat="1" applyFont="1" applyFill="1" applyBorder="1" applyAlignment="1">
      <alignment vertical="center" wrapText="1"/>
    </xf>
    <xf numFmtId="178" fontId="10" fillId="0" borderId="0" xfId="18" applyNumberFormat="1" applyFont="1" applyFill="1" applyBorder="1" applyAlignment="1">
      <alignment horizontal="right" vertical="center"/>
    </xf>
    <xf numFmtId="178" fontId="10" fillId="0" borderId="11" xfId="18" applyNumberFormat="1" applyFont="1" applyFill="1" applyBorder="1" applyAlignment="1">
      <alignment horizontal="right" vertical="center"/>
    </xf>
    <xf numFmtId="177" fontId="10" fillId="3" borderId="2" xfId="18" applyNumberFormat="1" applyFont="1" applyFill="1" applyBorder="1" applyAlignment="1">
      <alignment horizontal="centerContinuous" vertical="center" wrapText="1"/>
    </xf>
    <xf numFmtId="177" fontId="10" fillId="3" borderId="17" xfId="18" applyNumberFormat="1" applyFont="1" applyFill="1" applyBorder="1" applyAlignment="1">
      <alignment horizontal="center" vertical="center"/>
    </xf>
    <xf numFmtId="177" fontId="10" fillId="3" borderId="19" xfId="18" applyNumberFormat="1" applyFont="1" applyFill="1" applyBorder="1" applyAlignment="1">
      <alignment horizontal="center" vertical="center"/>
    </xf>
    <xf numFmtId="178" fontId="10" fillId="0" borderId="17" xfId="18" applyNumberFormat="1" applyFont="1" applyFill="1" applyBorder="1" applyAlignment="1">
      <alignment horizontal="right" vertical="center"/>
    </xf>
    <xf numFmtId="178" fontId="10" fillId="0" borderId="18" xfId="18" applyNumberFormat="1" applyFont="1" applyFill="1" applyBorder="1" applyAlignment="1">
      <alignment horizontal="right" vertical="center"/>
    </xf>
    <xf numFmtId="178" fontId="10" fillId="0" borderId="19" xfId="18" applyNumberFormat="1" applyFont="1" applyFill="1" applyBorder="1" applyAlignment="1">
      <alignment horizontal="right" vertical="center"/>
    </xf>
    <xf numFmtId="177" fontId="10" fillId="3" borderId="13" xfId="18" applyNumberFormat="1" applyFont="1" applyFill="1" applyBorder="1" applyAlignment="1">
      <alignment horizontal="centerContinuous" vertical="center" wrapText="1"/>
    </xf>
    <xf numFmtId="177" fontId="10" fillId="3" borderId="20" xfId="18" applyNumberFormat="1" applyFont="1" applyFill="1" applyBorder="1">
      <alignment vertical="center"/>
    </xf>
    <xf numFmtId="177" fontId="10" fillId="3" borderId="15" xfId="18" applyNumberFormat="1" applyFont="1" applyFill="1" applyBorder="1">
      <alignment vertical="center"/>
    </xf>
    <xf numFmtId="178" fontId="10" fillId="0" borderId="14" xfId="18" applyNumberFormat="1" applyFont="1" applyFill="1" applyBorder="1" applyAlignment="1">
      <alignment horizontal="right" vertical="center"/>
    </xf>
    <xf numFmtId="178" fontId="10" fillId="0" borderId="15" xfId="18" applyNumberFormat="1" applyFont="1" applyFill="1" applyBorder="1" applyAlignment="1">
      <alignment horizontal="right" vertical="center"/>
    </xf>
    <xf numFmtId="0" fontId="10" fillId="3" borderId="3" xfId="18" applyFont="1" applyFill="1" applyBorder="1" applyAlignment="1">
      <alignment horizontal="center" vertical="center" wrapText="1"/>
    </xf>
    <xf numFmtId="0" fontId="10" fillId="3" borderId="4" xfId="18" applyFont="1" applyFill="1" applyBorder="1" applyAlignment="1">
      <alignment horizontal="center" vertical="center" wrapText="1"/>
    </xf>
    <xf numFmtId="0" fontId="10" fillId="3" borderId="5" xfId="18" applyFont="1" applyFill="1" applyBorder="1" applyAlignment="1">
      <alignment vertical="center" wrapText="1"/>
    </xf>
    <xf numFmtId="179" fontId="10" fillId="0" borderId="4" xfId="18" applyNumberFormat="1" applyFont="1" applyFill="1" applyBorder="1" applyAlignment="1">
      <alignment horizontal="right" vertical="center"/>
    </xf>
    <xf numFmtId="179" fontId="10" fillId="0" borderId="5" xfId="18" applyNumberFormat="1" applyFont="1" applyFill="1" applyBorder="1" applyAlignment="1">
      <alignment horizontal="right" vertical="center"/>
    </xf>
    <xf numFmtId="0" fontId="17" fillId="3" borderId="20"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15" xfId="0" applyFont="1" applyFill="1" applyBorder="1" applyAlignment="1">
      <alignment horizontal="center" vertical="center"/>
    </xf>
    <xf numFmtId="0" fontId="17" fillId="0" borderId="27" xfId="0" applyFont="1" applyFill="1" applyBorder="1" applyAlignment="1">
      <alignment vertical="center"/>
    </xf>
    <xf numFmtId="0" fontId="0" fillId="0" borderId="28" xfId="0" applyFill="1" applyBorder="1" applyAlignment="1">
      <alignment vertical="center"/>
    </xf>
    <xf numFmtId="0" fontId="0" fillId="0" borderId="29" xfId="0" applyFill="1" applyBorder="1" applyAlignment="1">
      <alignment vertical="center"/>
    </xf>
    <xf numFmtId="0" fontId="17" fillId="0" borderId="30" xfId="0" applyFont="1" applyFill="1" applyBorder="1" applyAlignment="1">
      <alignment vertical="center"/>
    </xf>
    <xf numFmtId="0" fontId="0" fillId="0" borderId="31" xfId="0" applyFill="1" applyBorder="1" applyAlignment="1">
      <alignment vertical="center"/>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0" borderId="32" xfId="0" applyFont="1" applyFill="1" applyBorder="1" applyAlignment="1">
      <alignment vertical="center"/>
    </xf>
    <xf numFmtId="0" fontId="0" fillId="0" borderId="33" xfId="0" applyFill="1" applyBorder="1" applyAlignment="1">
      <alignment vertical="center"/>
    </xf>
    <xf numFmtId="0" fontId="0" fillId="0" borderId="34" xfId="0" applyFill="1" applyBorder="1" applyAlignment="1">
      <alignment vertical="center"/>
    </xf>
    <xf numFmtId="0" fontId="17" fillId="0" borderId="35" xfId="0" applyFont="1" applyFill="1" applyBorder="1" applyAlignment="1">
      <alignment vertical="center"/>
    </xf>
    <xf numFmtId="0" fontId="0" fillId="0" borderId="36" xfId="0" applyFill="1" applyBorder="1" applyAlignment="1">
      <alignment vertical="center"/>
    </xf>
    <xf numFmtId="0" fontId="17" fillId="0" borderId="9" xfId="0" applyFont="1" applyFill="1" applyBorder="1">
      <alignment vertical="center"/>
    </xf>
    <xf numFmtId="0" fontId="10" fillId="3" borderId="16" xfId="18" applyFont="1" applyFill="1" applyBorder="1" applyAlignment="1">
      <alignment horizontal="center" vertical="center"/>
    </xf>
    <xf numFmtId="0" fontId="10" fillId="3" borderId="9" xfId="18" applyFont="1" applyFill="1" applyBorder="1" applyAlignment="1">
      <alignment horizontal="center" vertical="center"/>
    </xf>
    <xf numFmtId="49" fontId="10" fillId="0" borderId="4" xfId="18" applyNumberFormat="1" applyFont="1" applyFill="1" applyBorder="1" applyAlignment="1">
      <alignment horizontal="center" vertical="center"/>
    </xf>
    <xf numFmtId="49" fontId="10" fillId="0" borderId="5" xfId="18" applyNumberFormat="1" applyFont="1" applyFill="1" applyBorder="1" applyAlignment="1">
      <alignment horizontal="center" vertical="center"/>
    </xf>
    <xf numFmtId="49" fontId="10" fillId="0" borderId="0" xfId="18" applyNumberFormat="1" applyFont="1" applyFill="1" applyBorder="1" applyAlignment="1">
      <alignment vertical="center"/>
    </xf>
    <xf numFmtId="0" fontId="10" fillId="3" borderId="9" xfId="18" applyFont="1" applyFill="1" applyBorder="1" applyAlignment="1">
      <alignment horizontal="center" vertical="center" wrapText="1"/>
    </xf>
    <xf numFmtId="0" fontId="10" fillId="3" borderId="10" xfId="18" applyFont="1" applyFill="1" applyBorder="1" applyAlignment="1">
      <alignment horizontal="center" vertical="center"/>
    </xf>
    <xf numFmtId="178" fontId="10" fillId="0" borderId="0" xfId="18" applyNumberFormat="1" applyFont="1" applyFill="1" applyBorder="1" applyAlignment="1">
      <alignment vertical="center"/>
    </xf>
    <xf numFmtId="178" fontId="10" fillId="0" borderId="0" xfId="18" applyNumberFormat="1" applyFont="1" applyFill="1" applyAlignment="1">
      <alignment vertical="center"/>
    </xf>
    <xf numFmtId="178" fontId="10" fillId="0" borderId="11" xfId="18" applyNumberFormat="1" applyFont="1" applyFill="1" applyBorder="1" applyAlignment="1">
      <alignment vertical="center"/>
    </xf>
    <xf numFmtId="177" fontId="10" fillId="0" borderId="0" xfId="18" applyNumberFormat="1" applyFont="1" applyFill="1" applyBorder="1" applyAlignment="1">
      <alignment vertical="center"/>
    </xf>
    <xf numFmtId="177" fontId="10" fillId="0" borderId="0" xfId="18" applyNumberFormat="1" applyFont="1" applyFill="1" applyBorder="1" applyAlignment="1">
      <alignment horizontal="right" vertical="center"/>
    </xf>
    <xf numFmtId="177" fontId="10" fillId="3" borderId="4" xfId="18" applyNumberFormat="1" applyFont="1" applyFill="1" applyBorder="1" applyAlignment="1">
      <alignment vertical="center" wrapText="1"/>
    </xf>
    <xf numFmtId="178" fontId="10" fillId="0" borderId="0" xfId="18" applyNumberFormat="1" applyFont="1" applyFill="1" applyAlignment="1">
      <alignment horizontal="right" vertical="center"/>
    </xf>
    <xf numFmtId="177" fontId="10" fillId="3" borderId="16" xfId="18" applyNumberFormat="1" applyFont="1" applyFill="1" applyBorder="1" applyAlignment="1">
      <alignment horizontal="centerContinuous" vertical="center"/>
    </xf>
    <xf numFmtId="177" fontId="10" fillId="3" borderId="16" xfId="18" applyNumberFormat="1" applyFont="1" applyFill="1" applyBorder="1" applyAlignment="1">
      <alignment horizontal="center" vertical="center" wrapText="1"/>
    </xf>
    <xf numFmtId="177" fontId="10" fillId="3" borderId="9" xfId="18" applyNumberFormat="1" applyFont="1" applyFill="1" applyBorder="1" applyAlignment="1">
      <alignment horizontal="center" vertical="center" wrapText="1"/>
    </xf>
    <xf numFmtId="177" fontId="10" fillId="3" borderId="10" xfId="18" applyNumberFormat="1" applyFont="1" applyFill="1" applyBorder="1" applyAlignment="1">
      <alignment horizontal="center" vertical="center"/>
    </xf>
    <xf numFmtId="177" fontId="10" fillId="3" borderId="37" xfId="18" applyNumberFormat="1" applyFont="1" applyFill="1" applyBorder="1" applyAlignment="1">
      <alignment horizontal="centerContinuous" vertical="center"/>
    </xf>
    <xf numFmtId="0" fontId="10" fillId="3" borderId="2" xfId="18" applyFont="1" applyFill="1" applyBorder="1">
      <alignment vertical="center"/>
    </xf>
    <xf numFmtId="179" fontId="10" fillId="0" borderId="0" xfId="18" applyNumberFormat="1" applyFont="1" applyFill="1" applyBorder="1" applyAlignment="1">
      <alignment horizontal="right" vertical="center"/>
    </xf>
    <xf numFmtId="0" fontId="10" fillId="3" borderId="13" xfId="18" applyFont="1" applyFill="1" applyBorder="1">
      <alignment vertical="center"/>
    </xf>
    <xf numFmtId="180" fontId="10" fillId="0" borderId="0" xfId="18" applyNumberFormat="1" applyFont="1" applyFill="1" applyBorder="1" applyAlignment="1">
      <alignment horizontal="right" vertical="center"/>
    </xf>
    <xf numFmtId="0" fontId="10" fillId="3" borderId="16" xfId="18" applyFont="1" applyFill="1" applyBorder="1" applyAlignment="1">
      <alignment horizontal="center" vertical="center" wrapText="1"/>
    </xf>
    <xf numFmtId="181" fontId="10" fillId="0" borderId="11" xfId="18" applyNumberFormat="1" applyFont="1" applyFill="1" applyBorder="1" applyAlignment="1">
      <alignment horizontal="right" vertical="center"/>
    </xf>
    <xf numFmtId="177" fontId="10" fillId="3" borderId="13" xfId="18" applyNumberFormat="1" applyFont="1" applyFill="1" applyBorder="1" applyAlignment="1">
      <alignment horizontal="centerContinuous" vertical="center"/>
    </xf>
    <xf numFmtId="177" fontId="10" fillId="3" borderId="3" xfId="18" applyNumberFormat="1" applyFont="1" applyFill="1" applyBorder="1" applyAlignment="1">
      <alignment horizontal="center" vertical="center"/>
    </xf>
    <xf numFmtId="177" fontId="10" fillId="3" borderId="4" xfId="18" applyNumberFormat="1" applyFont="1" applyFill="1" applyBorder="1" applyAlignment="1">
      <alignment horizontal="center" vertical="center"/>
    </xf>
    <xf numFmtId="177" fontId="10" fillId="3" borderId="5" xfId="18" applyNumberFormat="1" applyFont="1" applyFill="1" applyBorder="1" applyAlignment="1">
      <alignment horizontal="center" vertical="center"/>
    </xf>
    <xf numFmtId="181" fontId="10" fillId="0" borderId="15" xfId="18" applyNumberFormat="1" applyFont="1" applyFill="1" applyBorder="1" applyAlignment="1">
      <alignment horizontal="right" vertical="center"/>
    </xf>
    <xf numFmtId="0" fontId="11" fillId="0" borderId="0" xfId="31" applyFont="1" applyFill="1" applyAlignment="1">
      <alignment horizontal="left" vertical="center"/>
    </xf>
    <xf numFmtId="0" fontId="10" fillId="3" borderId="10" xfId="31" applyFont="1" applyFill="1" applyBorder="1" applyAlignment="1">
      <alignment horizontal="left" vertical="center"/>
    </xf>
    <xf numFmtId="0" fontId="10" fillId="0" borderId="38" xfId="31" applyFont="1" applyFill="1" applyBorder="1" applyAlignment="1">
      <alignment horizontal="left" vertical="center"/>
    </xf>
    <xf numFmtId="0" fontId="10" fillId="0" borderId="9" xfId="31" applyFont="1" applyFill="1" applyBorder="1" applyAlignment="1">
      <alignment horizontal="left" vertical="center"/>
    </xf>
    <xf numFmtId="0" fontId="10" fillId="0" borderId="10" xfId="31" applyFont="1" applyFill="1" applyBorder="1" applyAlignment="1">
      <alignment horizontal="left" vertical="center"/>
    </xf>
    <xf numFmtId="49" fontId="10" fillId="0" borderId="0" xfId="31" applyNumberFormat="1" applyFont="1" applyFill="1" applyBorder="1" applyAlignment="1">
      <alignment horizontal="left" vertical="center"/>
    </xf>
    <xf numFmtId="0" fontId="10" fillId="3" borderId="15" xfId="31" applyFont="1" applyFill="1" applyBorder="1" applyAlignment="1">
      <alignment horizontal="left" vertical="center"/>
    </xf>
    <xf numFmtId="0" fontId="10" fillId="0" borderId="25" xfId="31" applyFont="1" applyFill="1" applyBorder="1" applyAlignment="1">
      <alignment horizontal="left" vertical="center"/>
    </xf>
    <xf numFmtId="0" fontId="10" fillId="0" borderId="14" xfId="31" applyFont="1" applyFill="1" applyBorder="1" applyAlignment="1">
      <alignment horizontal="left" vertical="center"/>
    </xf>
    <xf numFmtId="0" fontId="10" fillId="0" borderId="15" xfId="31" applyFont="1" applyFill="1" applyBorder="1" applyAlignment="1">
      <alignment horizontal="left" vertical="center"/>
    </xf>
    <xf numFmtId="177" fontId="10" fillId="0" borderId="0" xfId="31" applyNumberFormat="1" applyFont="1" applyFill="1" applyBorder="1" applyAlignment="1">
      <alignment horizontal="left" vertical="center"/>
    </xf>
    <xf numFmtId="0" fontId="18" fillId="0" borderId="0" xfId="44" applyFont="1" applyFill="1" applyBorder="1" applyAlignment="1" applyProtection="1">
      <alignment vertical="center"/>
    </xf>
    <xf numFmtId="0" fontId="10" fillId="3" borderId="2" xfId="31" applyFont="1" applyFill="1" applyBorder="1" applyAlignment="1">
      <alignment horizontal="centerContinuous" vertical="center"/>
    </xf>
    <xf numFmtId="0" fontId="10" fillId="3" borderId="39" xfId="31" applyFont="1" applyFill="1" applyBorder="1" applyAlignment="1">
      <alignment horizontal="center" vertical="center"/>
    </xf>
    <xf numFmtId="38" fontId="10" fillId="0" borderId="40" xfId="8" applyFont="1" applyFill="1" applyBorder="1" applyAlignment="1">
      <alignment horizontal="right" vertical="center"/>
    </xf>
    <xf numFmtId="38" fontId="10" fillId="0" borderId="9" xfId="8" applyFont="1" applyFill="1" applyBorder="1" applyAlignment="1">
      <alignment horizontal="right" vertical="center"/>
    </xf>
    <xf numFmtId="38" fontId="10" fillId="0" borderId="10" xfId="8" applyFont="1" applyFill="1" applyBorder="1" applyAlignment="1">
      <alignment horizontal="right" vertical="center"/>
    </xf>
    <xf numFmtId="0" fontId="19" fillId="0" borderId="0" xfId="31" applyFont="1" applyFill="1" applyAlignment="1">
      <alignment horizontal="left" vertical="center"/>
    </xf>
    <xf numFmtId="0" fontId="0" fillId="0" borderId="13" xfId="0" applyFont="1" applyBorder="1" applyAlignment="1">
      <alignment horizontal="centerContinuous" vertical="center"/>
    </xf>
    <xf numFmtId="0" fontId="10" fillId="3" borderId="13" xfId="31" applyFont="1" applyFill="1" applyBorder="1" applyAlignment="1">
      <alignment horizontal="left" vertical="center"/>
    </xf>
    <xf numFmtId="38" fontId="10" fillId="0" borderId="25" xfId="8" applyFont="1" applyFill="1" applyBorder="1" applyAlignment="1">
      <alignment horizontal="right" vertical="center"/>
    </xf>
    <xf numFmtId="38" fontId="10" fillId="0" borderId="22" xfId="8" applyFont="1" applyFill="1" applyBorder="1" applyAlignment="1">
      <alignment horizontal="right" vertical="center"/>
    </xf>
    <xf numFmtId="38" fontId="10" fillId="0" borderId="23" xfId="8" applyFont="1" applyFill="1" applyBorder="1" applyAlignment="1">
      <alignment horizontal="right" vertical="center"/>
    </xf>
    <xf numFmtId="0" fontId="10" fillId="0" borderId="11" xfId="31" applyFont="1" applyFill="1" applyBorder="1" applyAlignment="1">
      <alignment horizontal="right" vertical="center"/>
    </xf>
    <xf numFmtId="182" fontId="10" fillId="0" borderId="0" xfId="17" applyNumberFormat="1" applyFont="1" applyFill="1" applyAlignment="1">
      <alignment vertical="center"/>
    </xf>
    <xf numFmtId="0" fontId="10" fillId="0" borderId="0" xfId="17" applyFont="1" applyFill="1" applyBorder="1" applyAlignment="1">
      <alignment horizontal="left" vertical="center"/>
    </xf>
    <xf numFmtId="0" fontId="10" fillId="3" borderId="9" xfId="17" applyFont="1" applyFill="1" applyBorder="1" applyAlignment="1">
      <alignment horizontal="centerContinuous" vertical="top"/>
    </xf>
    <xf numFmtId="0" fontId="10" fillId="3" borderId="10" xfId="17" applyFont="1" applyFill="1" applyBorder="1" applyAlignment="1">
      <alignment horizontal="centerContinuous" vertical="top"/>
    </xf>
    <xf numFmtId="0" fontId="10" fillId="0" borderId="9" xfId="42" applyFont="1" applyBorder="1" applyAlignment="1">
      <alignment vertical="center"/>
    </xf>
    <xf numFmtId="0" fontId="10" fillId="0" borderId="10" xfId="17" applyFont="1" applyBorder="1" applyAlignment="1">
      <alignment vertical="center" wrapText="1"/>
    </xf>
    <xf numFmtId="49" fontId="10" fillId="0" borderId="16" xfId="17" applyNumberFormat="1" applyFont="1" applyBorder="1" applyAlignment="1">
      <alignment vertical="center"/>
    </xf>
    <xf numFmtId="49" fontId="10" fillId="0" borderId="9" xfId="17" applyNumberFormat="1" applyFont="1" applyBorder="1" applyAlignment="1">
      <alignment vertical="center"/>
    </xf>
    <xf numFmtId="49" fontId="10" fillId="0" borderId="9" xfId="17" applyNumberFormat="1" applyFont="1" applyBorder="1" applyAlignment="1">
      <alignment horizontal="left" vertical="center" indent="1"/>
    </xf>
    <xf numFmtId="49" fontId="10" fillId="0" borderId="9" xfId="17" applyNumberFormat="1" applyFont="1" applyBorder="1" applyAlignment="1">
      <alignment horizontal="left" vertical="center" wrapText="1" indent="1"/>
    </xf>
    <xf numFmtId="49" fontId="10" fillId="0" borderId="19" xfId="17" applyNumberFormat="1" applyFont="1" applyBorder="1" applyAlignment="1">
      <alignment horizontal="left" vertical="center" indent="1"/>
    </xf>
    <xf numFmtId="0" fontId="10" fillId="0" borderId="16" xfId="17" applyFont="1" applyBorder="1" applyAlignment="1">
      <alignment vertical="center"/>
    </xf>
    <xf numFmtId="0" fontId="10" fillId="0" borderId="10" xfId="17" applyFont="1" applyBorder="1" applyAlignment="1">
      <alignment vertical="center"/>
    </xf>
    <xf numFmtId="0" fontId="10" fillId="0" borderId="0" xfId="17" applyFont="1" applyFill="1" applyBorder="1" applyAlignment="1">
      <alignment horizontal="centerContinuous" vertical="center"/>
    </xf>
    <xf numFmtId="0" fontId="10" fillId="3" borderId="37" xfId="17" applyFont="1" applyFill="1" applyBorder="1" applyAlignment="1">
      <alignment horizontal="center" vertical="center"/>
    </xf>
    <xf numFmtId="0" fontId="10" fillId="3" borderId="14" xfId="17" applyFont="1" applyFill="1" applyBorder="1" applyAlignment="1">
      <alignment horizontal="centerContinuous" vertical="center"/>
    </xf>
    <xf numFmtId="0" fontId="10" fillId="3" borderId="15" xfId="17" applyFont="1" applyFill="1" applyBorder="1" applyAlignment="1">
      <alignment horizontal="centerContinuous" vertical="center"/>
    </xf>
    <xf numFmtId="0" fontId="10" fillId="0" borderId="20" xfId="17" applyFont="1" applyBorder="1" applyAlignment="1">
      <alignment vertical="center"/>
    </xf>
    <xf numFmtId="0" fontId="10" fillId="0" borderId="15" xfId="17" applyFont="1" applyBorder="1" applyAlignment="1">
      <alignment vertical="center" wrapText="1"/>
    </xf>
    <xf numFmtId="49" fontId="10" fillId="0" borderId="20" xfId="17" applyNumberFormat="1" applyFont="1" applyBorder="1" applyAlignment="1">
      <alignment vertical="center"/>
    </xf>
    <xf numFmtId="49" fontId="10" fillId="0" borderId="14" xfId="17" applyNumberFormat="1" applyFont="1" applyBorder="1" applyAlignment="1">
      <alignment vertical="center"/>
    </xf>
    <xf numFmtId="49" fontId="10" fillId="0" borderId="41" xfId="17" applyNumberFormat="1" applyFont="1" applyBorder="1" applyAlignment="1">
      <alignment vertical="center"/>
    </xf>
    <xf numFmtId="49" fontId="10" fillId="0" borderId="42" xfId="17" applyNumberFormat="1" applyFont="1" applyBorder="1" applyAlignment="1">
      <alignment vertical="center"/>
    </xf>
    <xf numFmtId="49" fontId="10" fillId="0" borderId="41" xfId="17" applyNumberFormat="1" applyFont="1" applyBorder="1" applyAlignment="1">
      <alignment vertical="center" wrapText="1"/>
    </xf>
    <xf numFmtId="49" fontId="10" fillId="0" borderId="42" xfId="17" applyNumberFormat="1" applyFont="1" applyBorder="1" applyAlignment="1">
      <alignment vertical="center" wrapText="1"/>
    </xf>
    <xf numFmtId="49" fontId="10" fillId="0" borderId="23" xfId="17" applyNumberFormat="1" applyFont="1" applyBorder="1" applyAlignment="1">
      <alignment vertical="center" wrapText="1"/>
    </xf>
    <xf numFmtId="0" fontId="10" fillId="0" borderId="20" xfId="17" applyFont="1" applyBorder="1" applyAlignment="1">
      <alignment vertical="center" wrapText="1"/>
    </xf>
    <xf numFmtId="0" fontId="10" fillId="0" borderId="15" xfId="17" applyFont="1" applyBorder="1" applyAlignment="1">
      <alignment vertical="center"/>
    </xf>
    <xf numFmtId="0" fontId="10" fillId="0" borderId="14" xfId="17" applyFont="1" applyBorder="1" applyAlignment="1">
      <alignment vertical="center"/>
    </xf>
    <xf numFmtId="182" fontId="10" fillId="0" borderId="0" xfId="17" applyNumberFormat="1" applyFont="1" applyFill="1" applyBorder="1" applyAlignment="1">
      <alignment horizontal="centerContinuous" vertical="center"/>
    </xf>
    <xf numFmtId="182" fontId="10" fillId="3" borderId="16" xfId="17" applyNumberFormat="1" applyFont="1" applyFill="1" applyBorder="1" applyAlignment="1">
      <alignment horizontal="centerContinuous" vertical="center"/>
    </xf>
    <xf numFmtId="182" fontId="10" fillId="3" borderId="17" xfId="17" applyNumberFormat="1" applyFont="1" applyFill="1" applyBorder="1" applyAlignment="1">
      <alignment horizontal="center" vertical="center" wrapText="1"/>
    </xf>
    <xf numFmtId="182" fontId="10" fillId="3" borderId="9" xfId="17" applyNumberFormat="1" applyFont="1" applyFill="1" applyBorder="1" applyAlignment="1">
      <alignment horizontal="center" vertical="center" wrapText="1"/>
    </xf>
    <xf numFmtId="183" fontId="10" fillId="0" borderId="17" xfId="17" applyNumberFormat="1" applyFont="1" applyFill="1" applyBorder="1" applyAlignment="1">
      <alignment horizontal="right" vertical="center"/>
    </xf>
    <xf numFmtId="184" fontId="10" fillId="0" borderId="10" xfId="17" applyNumberFormat="1" applyFont="1" applyFill="1" applyBorder="1" applyAlignment="1">
      <alignment horizontal="right" vertical="center"/>
    </xf>
    <xf numFmtId="183" fontId="10" fillId="0" borderId="9" xfId="17" applyNumberFormat="1" applyFont="1" applyFill="1" applyBorder="1" applyAlignment="1">
      <alignment horizontal="right" vertical="center"/>
    </xf>
    <xf numFmtId="184" fontId="10" fillId="0" borderId="9" xfId="17" applyNumberFormat="1" applyFont="1" applyFill="1" applyBorder="1" applyAlignment="1">
      <alignment horizontal="right" vertical="center"/>
    </xf>
    <xf numFmtId="183" fontId="10" fillId="0" borderId="43" xfId="17" applyNumberFormat="1" applyFont="1" applyFill="1" applyBorder="1" applyAlignment="1">
      <alignment horizontal="right" vertical="center"/>
    </xf>
    <xf numFmtId="184" fontId="10" fillId="0" borderId="44" xfId="17" applyNumberFormat="1" applyFont="1" applyFill="1" applyBorder="1" applyAlignment="1">
      <alignment horizontal="right" vertical="center"/>
    </xf>
    <xf numFmtId="183" fontId="10" fillId="0" borderId="16" xfId="17" applyNumberFormat="1" applyFont="1" applyFill="1" applyBorder="1" applyAlignment="1">
      <alignment horizontal="right" vertical="center"/>
    </xf>
    <xf numFmtId="185" fontId="10" fillId="0" borderId="10" xfId="17" applyNumberFormat="1" applyFont="1" applyFill="1" applyBorder="1" applyAlignment="1">
      <alignment horizontal="right" vertical="center"/>
    </xf>
    <xf numFmtId="182" fontId="10" fillId="0" borderId="0" xfId="17" applyNumberFormat="1" applyFont="1" applyFill="1" applyBorder="1" applyAlignment="1">
      <alignment vertical="center"/>
    </xf>
    <xf numFmtId="49" fontId="10" fillId="3" borderId="37" xfId="17" applyNumberFormat="1" applyFont="1" applyFill="1" applyBorder="1" applyAlignment="1">
      <alignment horizontal="centerContinuous" vertical="center"/>
    </xf>
    <xf numFmtId="0" fontId="10" fillId="3" borderId="45" xfId="17" applyFont="1" applyFill="1" applyBorder="1" applyAlignment="1">
      <alignment horizontal="center" vertical="center"/>
    </xf>
    <xf numFmtId="0" fontId="10" fillId="3" borderId="46" xfId="17" applyFont="1" applyFill="1" applyBorder="1" applyAlignment="1">
      <alignment horizontal="center" vertical="center"/>
    </xf>
    <xf numFmtId="183" fontId="10" fillId="0" borderId="37" xfId="17" applyNumberFormat="1" applyFont="1" applyFill="1" applyBorder="1" applyAlignment="1">
      <alignment horizontal="right" vertical="center"/>
    </xf>
    <xf numFmtId="186" fontId="10" fillId="0" borderId="47" xfId="17" applyNumberFormat="1" applyFont="1" applyFill="1" applyBorder="1" applyAlignment="1">
      <alignment horizontal="right" vertical="center"/>
    </xf>
    <xf numFmtId="183" fontId="10" fillId="0" borderId="46" xfId="17" applyNumberFormat="1" applyFont="1" applyFill="1" applyBorder="1" applyAlignment="1">
      <alignment horizontal="right" vertical="center"/>
    </xf>
    <xf numFmtId="186" fontId="10" fillId="0" borderId="46" xfId="17" applyNumberFormat="1" applyFont="1" applyFill="1" applyBorder="1" applyAlignment="1">
      <alignment horizontal="right" vertical="center"/>
    </xf>
    <xf numFmtId="183" fontId="10" fillId="0" borderId="48" xfId="17" applyNumberFormat="1" applyFont="1" applyFill="1" applyBorder="1" applyAlignment="1">
      <alignment horizontal="right" vertical="center"/>
    </xf>
    <xf numFmtId="186" fontId="10" fillId="0" borderId="49" xfId="17" applyNumberFormat="1" applyFont="1" applyFill="1" applyBorder="1" applyAlignment="1">
      <alignment horizontal="right" vertical="center"/>
    </xf>
    <xf numFmtId="183" fontId="10" fillId="0" borderId="50" xfId="17" applyNumberFormat="1" applyFont="1" applyFill="1" applyBorder="1" applyAlignment="1">
      <alignment horizontal="right" vertical="center"/>
    </xf>
    <xf numFmtId="183" fontId="10" fillId="0" borderId="51" xfId="17" applyNumberFormat="1" applyFont="1" applyFill="1" applyBorder="1" applyAlignment="1">
      <alignment horizontal="right" vertical="center"/>
    </xf>
    <xf numFmtId="183" fontId="10" fillId="0" borderId="45" xfId="17" applyNumberFormat="1" applyFont="1" applyFill="1" applyBorder="1" applyAlignment="1">
      <alignment horizontal="right" vertical="center"/>
    </xf>
    <xf numFmtId="177" fontId="10" fillId="0" borderId="47" xfId="17" applyNumberFormat="1" applyFont="1" applyFill="1" applyBorder="1" applyAlignment="1">
      <alignment horizontal="right" vertical="center"/>
    </xf>
    <xf numFmtId="0" fontId="10" fillId="3" borderId="20" xfId="17" applyFont="1" applyFill="1" applyBorder="1" applyAlignment="1">
      <alignment horizontal="center" vertical="center" wrapText="1"/>
    </xf>
    <xf numFmtId="0" fontId="10" fillId="3" borderId="14" xfId="17" applyFont="1" applyFill="1" applyBorder="1" applyAlignment="1">
      <alignment horizontal="center" vertical="center" wrapText="1"/>
    </xf>
    <xf numFmtId="183" fontId="10" fillId="0" borderId="52" xfId="17" applyNumberFormat="1" applyFont="1" applyFill="1" applyBorder="1" applyAlignment="1">
      <alignment horizontal="right" vertical="center"/>
    </xf>
    <xf numFmtId="186" fontId="10" fillId="0" borderId="23" xfId="17" applyNumberFormat="1" applyFont="1" applyFill="1" applyBorder="1" applyAlignment="1">
      <alignment horizontal="right" vertical="center"/>
    </xf>
    <xf numFmtId="183" fontId="10" fillId="0" borderId="22" xfId="17" applyNumberFormat="1" applyFont="1" applyFill="1" applyBorder="1" applyAlignment="1">
      <alignment horizontal="right" vertical="center"/>
    </xf>
    <xf numFmtId="186" fontId="10" fillId="0" borderId="22" xfId="17" applyNumberFormat="1" applyFont="1" applyFill="1" applyBorder="1" applyAlignment="1">
      <alignment horizontal="right" vertical="center"/>
    </xf>
    <xf numFmtId="183" fontId="10" fillId="0" borderId="41" xfId="17" applyNumberFormat="1" applyFont="1" applyFill="1" applyBorder="1" applyAlignment="1">
      <alignment horizontal="right" vertical="center"/>
    </xf>
    <xf numFmtId="186" fontId="10" fillId="0" borderId="42" xfId="17" applyNumberFormat="1" applyFont="1" applyFill="1" applyBorder="1" applyAlignment="1">
      <alignment horizontal="right" vertical="center"/>
    </xf>
    <xf numFmtId="181" fontId="10" fillId="0" borderId="23" xfId="17" applyNumberFormat="1" applyFont="1" applyFill="1" applyBorder="1" applyAlignment="1">
      <alignment horizontal="right" vertical="center"/>
    </xf>
    <xf numFmtId="184" fontId="10" fillId="0" borderId="47" xfId="17" applyNumberFormat="1" applyFont="1" applyFill="1" applyBorder="1" applyAlignment="1">
      <alignment horizontal="right" vertical="center"/>
    </xf>
    <xf numFmtId="184" fontId="10" fillId="0" borderId="46" xfId="17" applyNumberFormat="1" applyFont="1" applyFill="1" applyBorder="1" applyAlignment="1">
      <alignment horizontal="right" vertical="center"/>
    </xf>
    <xf numFmtId="184" fontId="10" fillId="0" borderId="49" xfId="17" applyNumberFormat="1" applyFont="1" applyFill="1" applyBorder="1" applyAlignment="1">
      <alignment horizontal="right" vertical="center"/>
    </xf>
    <xf numFmtId="183" fontId="15" fillId="0" borderId="45" xfId="17" applyNumberFormat="1" applyFont="1" applyFill="1" applyBorder="1" applyAlignment="1">
      <alignment horizontal="right" vertical="center"/>
    </xf>
    <xf numFmtId="187" fontId="10" fillId="0" borderId="47" xfId="17" applyNumberFormat="1" applyFont="1" applyFill="1" applyBorder="1" applyAlignment="1">
      <alignment horizontal="right" vertical="center"/>
    </xf>
    <xf numFmtId="183" fontId="15" fillId="0" borderId="20" xfId="17" applyNumberFormat="1" applyFont="1" applyFill="1" applyBorder="1" applyAlignment="1">
      <alignment horizontal="right" vertical="center"/>
    </xf>
    <xf numFmtId="0" fontId="20" fillId="0" borderId="0" xfId="44" applyFont="1" applyFill="1" applyAlignment="1" applyProtection="1">
      <alignment vertical="center"/>
    </xf>
    <xf numFmtId="38" fontId="10" fillId="0" borderId="0" xfId="7" applyFont="1" applyFill="1" applyAlignment="1">
      <alignment vertical="center"/>
    </xf>
    <xf numFmtId="0" fontId="10" fillId="0" borderId="16" xfId="17" applyFont="1" applyFill="1" applyBorder="1" applyAlignment="1">
      <alignment horizontal="centerContinuous" vertical="center" shrinkToFit="1"/>
    </xf>
    <xf numFmtId="0" fontId="10" fillId="0" borderId="10" xfId="17" applyFont="1" applyFill="1" applyBorder="1" applyAlignment="1">
      <alignment horizontal="centerContinuous" vertical="center" indent="1"/>
    </xf>
    <xf numFmtId="0" fontId="10" fillId="0" borderId="9" xfId="17" applyFont="1" applyFill="1" applyBorder="1" applyAlignment="1">
      <alignment horizontal="left" vertical="center" indent="1"/>
    </xf>
    <xf numFmtId="0" fontId="10" fillId="3" borderId="13" xfId="17" applyFont="1" applyFill="1" applyBorder="1" applyAlignment="1">
      <alignment horizontal="centerContinuous" vertical="center"/>
    </xf>
    <xf numFmtId="0" fontId="10" fillId="0" borderId="20" xfId="17" applyFont="1" applyFill="1" applyBorder="1" applyAlignment="1">
      <alignment horizontal="centerContinuous" vertical="center" shrinkToFit="1"/>
    </xf>
    <xf numFmtId="0" fontId="10" fillId="0" borderId="15" xfId="17" applyFont="1" applyFill="1" applyBorder="1" applyAlignment="1">
      <alignment horizontal="centerContinuous" vertical="center" indent="1"/>
    </xf>
    <xf numFmtId="0" fontId="10" fillId="0" borderId="14" xfId="17" applyFont="1" applyFill="1" applyBorder="1" applyAlignment="1">
      <alignment horizontal="left" vertical="center" indent="1"/>
    </xf>
    <xf numFmtId="0" fontId="10" fillId="0" borderId="41" xfId="17" applyFont="1" applyFill="1" applyBorder="1" applyAlignment="1">
      <alignment horizontal="left" vertical="center" indent="1"/>
    </xf>
    <xf numFmtId="0" fontId="10" fillId="0" borderId="22" xfId="17" applyFont="1" applyFill="1" applyBorder="1" applyAlignment="1">
      <alignment horizontal="left" vertical="center" indent="1"/>
    </xf>
    <xf numFmtId="0" fontId="10" fillId="0" borderId="23" xfId="17" applyFont="1" applyFill="1" applyBorder="1" applyAlignment="1">
      <alignment horizontal="left" vertical="center" indent="1"/>
    </xf>
    <xf numFmtId="182" fontId="15" fillId="0" borderId="0" xfId="17" applyNumberFormat="1" applyFont="1" applyFill="1" applyBorder="1" applyAlignment="1">
      <alignment vertical="center"/>
    </xf>
    <xf numFmtId="38" fontId="10" fillId="3" borderId="2" xfId="7" applyFont="1" applyFill="1" applyBorder="1" applyAlignment="1">
      <alignment horizontal="centerContinuous" vertical="center"/>
    </xf>
    <xf numFmtId="38" fontId="10" fillId="0" borderId="9" xfId="7" applyFont="1" applyFill="1" applyBorder="1" applyAlignment="1">
      <alignment vertical="center"/>
    </xf>
    <xf numFmtId="38" fontId="10" fillId="0" borderId="10" xfId="7" applyFont="1" applyFill="1" applyBorder="1" applyAlignment="1">
      <alignment vertical="center"/>
    </xf>
    <xf numFmtId="38" fontId="10" fillId="0" borderId="43" xfId="7" applyFont="1" applyFill="1" applyBorder="1" applyAlignment="1">
      <alignment vertical="center"/>
    </xf>
    <xf numFmtId="0" fontId="3" fillId="3" borderId="13" xfId="0" applyFont="1" applyFill="1" applyBorder="1" applyAlignment="1">
      <alignment horizontal="centerContinuous" vertical="center"/>
    </xf>
    <xf numFmtId="188" fontId="10" fillId="0" borderId="14" xfId="7" applyNumberFormat="1" applyFont="1" applyFill="1" applyBorder="1" applyAlignment="1">
      <alignment vertical="center"/>
    </xf>
    <xf numFmtId="188" fontId="10" fillId="0" borderId="15" xfId="7" applyNumberFormat="1" applyFont="1" applyFill="1" applyBorder="1" applyAlignment="1">
      <alignment vertical="center"/>
    </xf>
    <xf numFmtId="188" fontId="10" fillId="0" borderId="14" xfId="7" applyNumberFormat="1" applyFont="1" applyFill="1" applyBorder="1" applyAlignment="1">
      <alignment horizontal="right" vertical="center"/>
    </xf>
    <xf numFmtId="188" fontId="10" fillId="0" borderId="53" xfId="7" applyNumberFormat="1" applyFont="1" applyFill="1" applyBorder="1" applyAlignment="1">
      <alignment vertical="center"/>
    </xf>
    <xf numFmtId="177" fontId="10" fillId="0" borderId="0" xfId="17" applyNumberFormat="1" applyFont="1" applyFill="1" applyAlignment="1">
      <alignment vertical="center"/>
    </xf>
    <xf numFmtId="177" fontId="10" fillId="0" borderId="16" xfId="17" applyNumberFormat="1" applyFont="1" applyFill="1" applyBorder="1" applyAlignment="1">
      <alignment vertical="center"/>
    </xf>
    <xf numFmtId="177" fontId="10" fillId="0" borderId="10" xfId="17" applyNumberFormat="1" applyFont="1" applyFill="1" applyBorder="1" applyAlignment="1">
      <alignment vertical="center"/>
    </xf>
    <xf numFmtId="0" fontId="10" fillId="0" borderId="9" xfId="17" applyFont="1" applyFill="1" applyBorder="1" applyAlignment="1">
      <alignment horizontal="right" vertical="center"/>
    </xf>
    <xf numFmtId="177" fontId="10" fillId="0" borderId="9" xfId="17" applyNumberFormat="1" applyFont="1" applyFill="1" applyBorder="1" applyAlignment="1">
      <alignment vertical="center"/>
    </xf>
    <xf numFmtId="177" fontId="10" fillId="0" borderId="43" xfId="17" applyNumberFormat="1" applyFont="1" applyFill="1" applyBorder="1" applyAlignment="1">
      <alignment vertical="center"/>
    </xf>
    <xf numFmtId="177" fontId="10" fillId="0" borderId="20" xfId="17" applyNumberFormat="1" applyFont="1" applyFill="1" applyBorder="1" applyAlignment="1">
      <alignment vertical="center"/>
    </xf>
    <xf numFmtId="177" fontId="10" fillId="0" borderId="15" xfId="17" applyNumberFormat="1" applyFont="1" applyFill="1" applyBorder="1" applyAlignment="1">
      <alignment vertical="center"/>
    </xf>
    <xf numFmtId="182" fontId="10" fillId="0" borderId="14" xfId="17" applyNumberFormat="1" applyFont="1" applyFill="1" applyBorder="1" applyAlignment="1">
      <alignment horizontal="right" vertical="center"/>
    </xf>
    <xf numFmtId="177" fontId="10" fillId="0" borderId="14" xfId="17" applyNumberFormat="1" applyFont="1" applyFill="1" applyBorder="1" applyAlignment="1">
      <alignment vertical="center"/>
    </xf>
    <xf numFmtId="177" fontId="10" fillId="0" borderId="53" xfId="17" applyNumberFormat="1" applyFont="1" applyFill="1" applyBorder="1" applyAlignment="1">
      <alignment vertical="center"/>
    </xf>
    <xf numFmtId="0" fontId="21" fillId="0" borderId="0" xfId="44" applyFont="1" applyFill="1" applyAlignment="1" applyProtection="1">
      <alignment vertical="center"/>
    </xf>
    <xf numFmtId="188" fontId="10" fillId="0" borderId="0" xfId="17" applyNumberFormat="1" applyFont="1" applyFill="1" applyAlignment="1">
      <alignment vertical="center"/>
    </xf>
    <xf numFmtId="3" fontId="10" fillId="0" borderId="0" xfId="17" applyNumberFormat="1" applyFont="1" applyFill="1" applyAlignment="1">
      <alignment vertical="center"/>
    </xf>
    <xf numFmtId="0" fontId="10" fillId="3" borderId="3" xfId="26" applyFont="1" applyFill="1" applyBorder="1" applyAlignment="1">
      <alignment vertical="center"/>
    </xf>
    <xf numFmtId="0" fontId="10" fillId="3" borderId="5" xfId="26" applyFont="1" applyFill="1" applyBorder="1" applyAlignment="1">
      <alignment vertical="center"/>
    </xf>
    <xf numFmtId="0" fontId="10" fillId="0" borderId="54" xfId="26" applyFont="1" applyFill="1" applyBorder="1" applyAlignment="1">
      <alignment vertical="center"/>
    </xf>
    <xf numFmtId="49" fontId="10" fillId="4" borderId="4" xfId="26" applyNumberFormat="1" applyFont="1" applyFill="1" applyBorder="1" applyAlignment="1">
      <alignment vertical="center"/>
    </xf>
    <xf numFmtId="49" fontId="10" fillId="0" borderId="4" xfId="26" applyNumberFormat="1" applyFont="1" applyFill="1" applyBorder="1" applyAlignment="1">
      <alignment vertical="center"/>
    </xf>
    <xf numFmtId="0" fontId="10" fillId="0" borderId="4" xfId="26" applyFont="1" applyFill="1" applyBorder="1" applyAlignment="1">
      <alignment vertical="center"/>
    </xf>
    <xf numFmtId="0" fontId="10" fillId="4" borderId="4" xfId="26" applyFont="1" applyFill="1" applyBorder="1" applyAlignment="1">
      <alignment vertical="center"/>
    </xf>
    <xf numFmtId="0" fontId="10" fillId="0" borderId="5" xfId="26" applyFont="1" applyFill="1" applyBorder="1" applyAlignment="1">
      <alignment vertical="center"/>
    </xf>
    <xf numFmtId="0" fontId="22" fillId="0" borderId="0" xfId="26" applyFont="1" applyFill="1" applyBorder="1" applyAlignment="1">
      <alignment horizontal="left" vertical="center"/>
    </xf>
    <xf numFmtId="0" fontId="14" fillId="0" borderId="0" xfId="42" applyNumberFormat="1" applyFont="1" applyAlignment="1" applyProtection="1">
      <alignment vertical="center"/>
      <protection locked="0"/>
    </xf>
    <xf numFmtId="0" fontId="14" fillId="0" borderId="0" xfId="26" applyFont="1" applyFill="1" applyAlignment="1">
      <alignment horizontal="left" vertical="center"/>
    </xf>
    <xf numFmtId="0" fontId="2" fillId="0" borderId="0" xfId="26" applyFont="1" applyFill="1" applyAlignment="1">
      <alignment vertical="center"/>
    </xf>
    <xf numFmtId="0" fontId="10" fillId="3" borderId="2" xfId="17" applyFont="1" applyFill="1" applyBorder="1" applyAlignment="1">
      <alignment horizontal="center" vertical="center"/>
    </xf>
    <xf numFmtId="177" fontId="10" fillId="0" borderId="2" xfId="26" applyNumberFormat="1" applyFont="1" applyFill="1" applyBorder="1" applyAlignment="1">
      <alignment horizontal="right" vertical="center"/>
    </xf>
    <xf numFmtId="177" fontId="10" fillId="4" borderId="0" xfId="26" applyNumberFormat="1" applyFont="1" applyFill="1" applyBorder="1" applyAlignment="1">
      <alignment horizontal="right" vertical="center"/>
    </xf>
    <xf numFmtId="177" fontId="10" fillId="0" borderId="11" xfId="26" applyNumberFormat="1" applyFont="1" applyFill="1" applyBorder="1" applyAlignment="1">
      <alignment horizontal="right" vertical="center"/>
    </xf>
    <xf numFmtId="0" fontId="10" fillId="0" borderId="0" xfId="0" applyFont="1" applyAlignment="1">
      <alignment vertical="center" wrapText="1"/>
    </xf>
    <xf numFmtId="49" fontId="10" fillId="3" borderId="20" xfId="26" applyNumberFormat="1" applyFont="1" applyFill="1" applyBorder="1" applyAlignment="1">
      <alignment horizontal="centerContinuous" vertical="center"/>
    </xf>
    <xf numFmtId="0" fontId="10" fillId="3" borderId="54" xfId="26" applyFont="1" applyFill="1" applyBorder="1" applyAlignment="1">
      <alignment horizontal="center" vertical="center"/>
    </xf>
    <xf numFmtId="177" fontId="10" fillId="0" borderId="13" xfId="26" applyNumberFormat="1" applyFont="1" applyFill="1" applyBorder="1" applyAlignment="1">
      <alignment horizontal="right" vertical="center"/>
    </xf>
    <xf numFmtId="177" fontId="10" fillId="4" borderId="14" xfId="26" applyNumberFormat="1" applyFont="1" applyFill="1" applyBorder="1" applyAlignment="1">
      <alignment horizontal="right" vertical="center"/>
    </xf>
    <xf numFmtId="177" fontId="10" fillId="0" borderId="15" xfId="26" applyNumberFormat="1" applyFont="1" applyFill="1" applyBorder="1" applyAlignment="1">
      <alignment horizontal="right" vertical="center"/>
    </xf>
    <xf numFmtId="177" fontId="10" fillId="0" borderId="12" xfId="26" applyNumberFormat="1" applyFont="1" applyFill="1" applyBorder="1" applyAlignment="1">
      <alignment horizontal="right" vertical="center"/>
    </xf>
    <xf numFmtId="177" fontId="10" fillId="0" borderId="46" xfId="26" applyNumberFormat="1" applyFont="1" applyFill="1" applyBorder="1" applyAlignment="1">
      <alignment horizontal="right" vertical="center"/>
    </xf>
    <xf numFmtId="0" fontId="10" fillId="0" borderId="0" xfId="18" applyFont="1" applyAlignment="1"/>
    <xf numFmtId="0" fontId="2" fillId="0" borderId="0" xfId="18" applyFont="1" applyAlignment="1"/>
    <xf numFmtId="177" fontId="10" fillId="5" borderId="55" xfId="26" applyNumberFormat="1" applyFont="1" applyFill="1" applyBorder="1" applyAlignment="1">
      <alignment horizontal="right" vertical="center"/>
    </xf>
    <xf numFmtId="177" fontId="10" fillId="4" borderId="46" xfId="26" applyNumberFormat="1" applyFont="1" applyFill="1" applyBorder="1" applyAlignment="1">
      <alignment horizontal="right" vertical="center"/>
    </xf>
    <xf numFmtId="177" fontId="10" fillId="5" borderId="46" xfId="26" applyNumberFormat="1" applyFont="1" applyFill="1" applyBorder="1" applyAlignment="1">
      <alignment horizontal="right" vertical="center"/>
    </xf>
    <xf numFmtId="177" fontId="10" fillId="5" borderId="11" xfId="26" applyNumberFormat="1" applyFont="1" applyFill="1" applyBorder="1" applyAlignment="1">
      <alignment horizontal="right" vertical="center"/>
    </xf>
    <xf numFmtId="0" fontId="10" fillId="0" borderId="0" xfId="26" applyFont="1" applyFill="1" applyAlignment="1">
      <alignment horizontal="right" vertical="center"/>
    </xf>
    <xf numFmtId="177" fontId="10" fillId="5" borderId="13" xfId="26" applyNumberFormat="1" applyFont="1" applyFill="1" applyBorder="1" applyAlignment="1">
      <alignment horizontal="right" vertical="center"/>
    </xf>
    <xf numFmtId="177" fontId="10" fillId="5" borderId="14" xfId="26" applyNumberFormat="1" applyFont="1" applyFill="1" applyBorder="1" applyAlignment="1">
      <alignment horizontal="right" vertical="center"/>
    </xf>
    <xf numFmtId="177" fontId="10" fillId="5" borderId="15" xfId="26" applyNumberFormat="1" applyFont="1" applyFill="1" applyBorder="1" applyAlignment="1">
      <alignment horizontal="right" vertical="center"/>
    </xf>
    <xf numFmtId="0" fontId="10" fillId="0" borderId="56" xfId="25" applyFont="1" applyFill="1" applyBorder="1" applyAlignment="1">
      <alignment horizontal="left" vertical="center" indent="1"/>
    </xf>
    <xf numFmtId="49" fontId="10" fillId="0" borderId="4" xfId="25" applyNumberFormat="1" applyFont="1" applyFill="1" applyBorder="1" applyAlignment="1">
      <alignment horizontal="left" vertical="center" indent="1"/>
    </xf>
    <xf numFmtId="0" fontId="10" fillId="0" borderId="4" xfId="25" applyFont="1" applyFill="1" applyBorder="1" applyAlignment="1">
      <alignment horizontal="left" vertical="center" indent="1"/>
    </xf>
    <xf numFmtId="0" fontId="10" fillId="0" borderId="5" xfId="25" applyFont="1" applyFill="1" applyBorder="1" applyAlignment="1">
      <alignment horizontal="left" vertical="center" indent="1"/>
    </xf>
    <xf numFmtId="0" fontId="14" fillId="0" borderId="37" xfId="25" applyFont="1" applyFill="1" applyBorder="1" applyAlignment="1">
      <alignment horizontal="left" vertical="center"/>
    </xf>
    <xf numFmtId="177" fontId="10" fillId="0" borderId="57" xfId="7" applyNumberFormat="1" applyFont="1" applyFill="1" applyBorder="1" applyAlignment="1">
      <alignment horizontal="right" vertical="center"/>
    </xf>
    <xf numFmtId="42" fontId="10" fillId="0" borderId="46" xfId="7" applyNumberFormat="1" applyFont="1" applyFill="1" applyBorder="1" applyAlignment="1">
      <alignment horizontal="right" vertical="center"/>
    </xf>
    <xf numFmtId="41" fontId="10" fillId="0" borderId="46" xfId="7" applyNumberFormat="1" applyFont="1" applyFill="1" applyBorder="1" applyAlignment="1">
      <alignment horizontal="right" vertical="center"/>
    </xf>
    <xf numFmtId="42" fontId="10" fillId="0" borderId="47" xfId="7" applyNumberFormat="1" applyFont="1" applyFill="1" applyBorder="1" applyAlignment="1">
      <alignment horizontal="right" vertical="center"/>
    </xf>
    <xf numFmtId="177" fontId="10" fillId="0" borderId="58" xfId="7" applyNumberFormat="1" applyFont="1" applyFill="1" applyBorder="1" applyAlignment="1">
      <alignment horizontal="right" vertical="center"/>
    </xf>
    <xf numFmtId="42" fontId="10" fillId="0" borderId="14" xfId="7" applyNumberFormat="1" applyFont="1" applyFill="1" applyBorder="1" applyAlignment="1">
      <alignment horizontal="right" vertical="center"/>
    </xf>
    <xf numFmtId="41" fontId="10" fillId="0" borderId="14" xfId="7" applyNumberFormat="1" applyFont="1" applyFill="1" applyBorder="1" applyAlignment="1">
      <alignment horizontal="right" vertical="center"/>
    </xf>
    <xf numFmtId="42" fontId="10" fillId="0" borderId="15" xfId="7" applyNumberFormat="1" applyFont="1" applyFill="1" applyBorder="1" applyAlignment="1">
      <alignment horizontal="right" vertical="center"/>
    </xf>
    <xf numFmtId="0" fontId="23" fillId="0" borderId="0" xfId="44" applyFont="1" applyFill="1" applyAlignment="1" applyProtection="1">
      <alignment vertical="center"/>
    </xf>
    <xf numFmtId="0" fontId="10" fillId="0" borderId="44" xfId="25" applyFont="1" applyFill="1" applyBorder="1" applyAlignment="1">
      <alignment vertical="center"/>
    </xf>
    <xf numFmtId="49" fontId="10" fillId="0" borderId="44" xfId="25" applyNumberFormat="1" applyFont="1" applyFill="1" applyBorder="1" applyAlignment="1">
      <alignment horizontal="left" vertical="center"/>
    </xf>
    <xf numFmtId="0" fontId="10" fillId="0" borderId="37" xfId="25" applyFont="1" applyFill="1" applyBorder="1" applyAlignment="1">
      <alignment vertical="center"/>
    </xf>
    <xf numFmtId="0" fontId="10" fillId="3" borderId="12" xfId="25" applyFont="1" applyFill="1" applyBorder="1" applyAlignment="1">
      <alignment horizontal="left" vertical="center"/>
    </xf>
    <xf numFmtId="0" fontId="10" fillId="0" borderId="59" xfId="25" applyFont="1" applyFill="1" applyBorder="1" applyAlignment="1">
      <alignment horizontal="left" vertical="center"/>
    </xf>
    <xf numFmtId="49" fontId="10" fillId="0" borderId="42" xfId="25" applyNumberFormat="1" applyFont="1" applyFill="1" applyBorder="1" applyAlignment="1">
      <alignment horizontal="left" vertical="center"/>
    </xf>
    <xf numFmtId="0" fontId="10" fillId="0" borderId="42" xfId="25" applyFont="1" applyFill="1" applyBorder="1" applyAlignment="1">
      <alignment horizontal="left" vertical="center"/>
    </xf>
    <xf numFmtId="49" fontId="10" fillId="0" borderId="23" xfId="25" applyNumberFormat="1" applyFont="1" applyFill="1" applyBorder="1" applyAlignment="1">
      <alignment horizontal="left" vertical="center"/>
    </xf>
    <xf numFmtId="0" fontId="10" fillId="3" borderId="54" xfId="25" applyFont="1" applyFill="1" applyBorder="1" applyAlignment="1">
      <alignment horizontal="centerContinuous" vertical="center"/>
    </xf>
    <xf numFmtId="177" fontId="10" fillId="0" borderId="3" xfId="7" applyNumberFormat="1" applyFont="1" applyFill="1" applyBorder="1" applyAlignment="1">
      <alignment vertical="center"/>
    </xf>
    <xf numFmtId="177" fontId="10" fillId="0" borderId="4" xfId="7" applyNumberFormat="1" applyFont="1" applyFill="1" applyBorder="1" applyAlignment="1">
      <alignment vertical="center"/>
    </xf>
    <xf numFmtId="41" fontId="10" fillId="0" borderId="26" xfId="7" applyNumberFormat="1" applyFont="1" applyFill="1" applyBorder="1" applyAlignment="1">
      <alignment horizontal="right" vertical="center"/>
    </xf>
    <xf numFmtId="41" fontId="10" fillId="0" borderId="8" xfId="7" applyNumberFormat="1" applyFont="1" applyFill="1" applyBorder="1" applyAlignment="1">
      <alignment horizontal="right" vertical="center"/>
    </xf>
    <xf numFmtId="41" fontId="10" fillId="0" borderId="4" xfId="7" applyNumberFormat="1" applyFont="1" applyFill="1" applyBorder="1" applyAlignment="1">
      <alignment horizontal="right" vertical="center"/>
    </xf>
    <xf numFmtId="177" fontId="10" fillId="0" borderId="26" xfId="7" applyNumberFormat="1" applyFont="1" applyFill="1" applyBorder="1" applyAlignment="1">
      <alignment vertical="center"/>
    </xf>
    <xf numFmtId="177" fontId="10" fillId="0" borderId="8" xfId="7" applyNumberFormat="1" applyFont="1" applyFill="1" applyBorder="1" applyAlignment="1">
      <alignment vertical="center"/>
    </xf>
    <xf numFmtId="41" fontId="10" fillId="0" borderId="5" xfId="7" applyNumberFormat="1" applyFont="1" applyFill="1" applyBorder="1" applyAlignment="1">
      <alignment horizontal="right" vertical="center"/>
    </xf>
    <xf numFmtId="0" fontId="14" fillId="0" borderId="11" xfId="25" applyFont="1" applyFill="1" applyBorder="1" applyAlignment="1">
      <alignment horizontal="right" vertical="center"/>
    </xf>
    <xf numFmtId="177" fontId="10" fillId="0" borderId="60" xfId="7" applyNumberFormat="1" applyFont="1" applyFill="1" applyBorder="1" applyAlignment="1">
      <alignment vertical="center"/>
    </xf>
    <xf numFmtId="41" fontId="10" fillId="0" borderId="53" xfId="7" applyNumberFormat="1" applyFont="1" applyFill="1" applyBorder="1" applyAlignment="1">
      <alignment horizontal="right" vertical="center"/>
    </xf>
    <xf numFmtId="41" fontId="10" fillId="0" borderId="15" xfId="7" applyNumberFormat="1" applyFont="1" applyFill="1" applyBorder="1" applyAlignment="1">
      <alignment horizontal="right" vertical="center"/>
    </xf>
    <xf numFmtId="0" fontId="10" fillId="3" borderId="2" xfId="27" applyFont="1" applyFill="1" applyBorder="1" applyAlignment="1">
      <alignment horizontal="left" vertical="center"/>
    </xf>
    <xf numFmtId="0" fontId="10" fillId="0" borderId="16" xfId="25" applyFont="1" applyFill="1" applyBorder="1" applyAlignment="1">
      <alignment horizontal="left" vertical="center"/>
    </xf>
    <xf numFmtId="0" fontId="10" fillId="0" borderId="16" xfId="27" applyFont="1" applyBorder="1" applyAlignment="1">
      <alignment horizontal="centerContinuous" vertical="center" wrapText="1"/>
    </xf>
    <xf numFmtId="0" fontId="10" fillId="0" borderId="10" xfId="27" applyFont="1" applyBorder="1" applyAlignment="1">
      <alignment horizontal="centerContinuous" vertical="center" wrapText="1"/>
    </xf>
    <xf numFmtId="0" fontId="10" fillId="0" borderId="3" xfId="27" applyFont="1" applyBorder="1" applyAlignment="1">
      <alignment vertical="center" textRotation="255" wrapText="1"/>
    </xf>
    <xf numFmtId="0" fontId="10" fillId="0" borderId="4" xfId="27" applyFont="1" applyBorder="1" applyAlignment="1">
      <alignment vertical="center" textRotation="255" wrapText="1"/>
    </xf>
    <xf numFmtId="0" fontId="10" fillId="0" borderId="5" xfId="27" applyFont="1" applyBorder="1" applyAlignment="1">
      <alignment vertical="center" textRotation="255" wrapText="1"/>
    </xf>
    <xf numFmtId="0" fontId="10" fillId="3" borderId="12" xfId="27" applyFont="1" applyFill="1" applyBorder="1" applyAlignment="1">
      <alignment vertical="center"/>
    </xf>
    <xf numFmtId="0" fontId="10" fillId="0" borderId="11" xfId="27" applyFont="1" applyFill="1" applyBorder="1" applyAlignment="1">
      <alignment vertical="center"/>
    </xf>
    <xf numFmtId="0" fontId="10" fillId="0" borderId="37" xfId="27" applyFont="1" applyBorder="1" applyAlignment="1">
      <alignment horizontal="centerContinuous" vertical="center" wrapText="1"/>
    </xf>
    <xf numFmtId="0" fontId="10" fillId="0" borderId="11" xfId="27" applyFont="1" applyBorder="1" applyAlignment="1">
      <alignment horizontal="centerContinuous" vertical="center" wrapText="1"/>
    </xf>
    <xf numFmtId="0" fontId="10" fillId="0" borderId="16" xfId="27" applyFont="1" applyBorder="1" applyAlignment="1">
      <alignment vertical="top" textRotation="255" wrapText="1"/>
    </xf>
    <xf numFmtId="0" fontId="10" fillId="0" borderId="9" xfId="27" applyFont="1" applyBorder="1" applyAlignment="1">
      <alignment vertical="top" textRotation="255" wrapText="1"/>
    </xf>
    <xf numFmtId="0" fontId="10" fillId="0" borderId="10" xfId="27" applyFont="1" applyBorder="1" applyAlignment="1">
      <alignment vertical="top" textRotation="255" wrapText="1"/>
    </xf>
    <xf numFmtId="0" fontId="10" fillId="0" borderId="16" xfId="17" applyFont="1" applyBorder="1" applyAlignment="1">
      <alignment horizontal="left" vertical="center" wrapText="1"/>
    </xf>
    <xf numFmtId="0" fontId="10" fillId="0" borderId="10" xfId="17" applyFont="1" applyBorder="1" applyAlignment="1">
      <alignment horizontal="left" vertical="center" wrapText="1"/>
    </xf>
    <xf numFmtId="0" fontId="10" fillId="0" borderId="37" xfId="27" applyFont="1" applyBorder="1" applyAlignment="1">
      <alignment horizontal="center" vertical="top" textRotation="255" wrapText="1"/>
    </xf>
    <xf numFmtId="0" fontId="10" fillId="0" borderId="0" xfId="27" applyFont="1" applyBorder="1" applyAlignment="1">
      <alignment horizontal="center" vertical="top" textRotation="255" wrapText="1"/>
    </xf>
    <xf numFmtId="0" fontId="10" fillId="0" borderId="14" xfId="27" applyFont="1" applyBorder="1" applyAlignment="1">
      <alignment horizontal="center" vertical="top" textRotation="255" wrapText="1"/>
    </xf>
    <xf numFmtId="0" fontId="10" fillId="0" borderId="15" xfId="27" applyFont="1" applyBorder="1" applyAlignment="1">
      <alignment horizontal="center" vertical="top" textRotation="255" wrapText="1"/>
    </xf>
    <xf numFmtId="0" fontId="10" fillId="0" borderId="37" xfId="27" applyFont="1" applyBorder="1" applyAlignment="1">
      <alignment horizontal="left" vertical="center" wrapText="1"/>
    </xf>
    <xf numFmtId="0" fontId="10" fillId="0" borderId="11" xfId="27" applyFont="1" applyBorder="1" applyAlignment="1">
      <alignment horizontal="left" vertical="center" wrapText="1"/>
    </xf>
    <xf numFmtId="0" fontId="10" fillId="0" borderId="20" xfId="27" applyFont="1" applyBorder="1" applyAlignment="1">
      <alignment horizontal="centerContinuous" vertical="center" wrapText="1"/>
    </xf>
    <xf numFmtId="0" fontId="10" fillId="0" borderId="15" xfId="27" applyFont="1" applyBorder="1" applyAlignment="1">
      <alignment horizontal="centerContinuous" vertical="center" wrapText="1"/>
    </xf>
    <xf numFmtId="0" fontId="10" fillId="0" borderId="3" xfId="27" applyFont="1" applyBorder="1" applyAlignment="1">
      <alignment vertical="center"/>
    </xf>
    <xf numFmtId="0" fontId="10" fillId="0" borderId="20" xfId="17" applyFont="1" applyBorder="1" applyAlignment="1">
      <alignment horizontal="left" vertical="center" wrapText="1"/>
    </xf>
    <xf numFmtId="0" fontId="10" fillId="0" borderId="15" xfId="17" applyFont="1" applyBorder="1" applyAlignment="1">
      <alignment horizontal="left" vertical="center" wrapText="1"/>
    </xf>
    <xf numFmtId="0" fontId="10" fillId="0" borderId="17" xfId="27" applyFont="1" applyFill="1" applyBorder="1" applyAlignment="1">
      <alignment vertical="center"/>
    </xf>
    <xf numFmtId="0" fontId="10" fillId="0" borderId="19" xfId="27" applyFont="1" applyFill="1" applyBorder="1" applyAlignment="1">
      <alignment vertical="center"/>
    </xf>
    <xf numFmtId="0" fontId="10" fillId="0" borderId="18" xfId="27" applyFont="1" applyFill="1" applyBorder="1" applyAlignment="1">
      <alignment vertical="center"/>
    </xf>
    <xf numFmtId="0" fontId="24" fillId="0" borderId="0" xfId="44" applyFont="1" applyAlignment="1" applyProtection="1">
      <alignment vertical="center"/>
    </xf>
    <xf numFmtId="0" fontId="10" fillId="0" borderId="20" xfId="27" applyFont="1" applyFill="1" applyBorder="1" applyAlignment="1">
      <alignment horizontal="center" vertical="center"/>
    </xf>
    <xf numFmtId="0" fontId="10" fillId="0" borderId="15" xfId="27" applyFont="1" applyFill="1" applyBorder="1" applyAlignment="1">
      <alignment horizontal="center" vertical="center"/>
    </xf>
    <xf numFmtId="0" fontId="10" fillId="0" borderId="14" xfId="27" applyFont="1" applyFill="1" applyBorder="1" applyAlignment="1">
      <alignment horizontal="center" vertical="center"/>
    </xf>
    <xf numFmtId="0" fontId="10" fillId="3" borderId="54" xfId="27" applyFont="1" applyFill="1" applyBorder="1" applyAlignment="1">
      <alignment horizontal="center" vertical="center" wrapText="1"/>
    </xf>
    <xf numFmtId="0" fontId="10" fillId="0" borderId="3" xfId="27" applyFont="1" applyFill="1" applyBorder="1" applyAlignment="1">
      <alignment horizontal="right" vertical="center"/>
    </xf>
    <xf numFmtId="0" fontId="10" fillId="0" borderId="5" xfId="27" applyFont="1" applyFill="1" applyBorder="1" applyAlignment="1">
      <alignment horizontal="right" vertical="center"/>
    </xf>
    <xf numFmtId="0" fontId="10" fillId="3" borderId="13" xfId="27" applyFont="1" applyFill="1" applyBorder="1" applyAlignment="1">
      <alignment horizontal="center" vertical="center" wrapText="1"/>
    </xf>
    <xf numFmtId="0" fontId="10" fillId="0" borderId="20" xfId="27" applyFont="1" applyFill="1" applyBorder="1" applyAlignment="1">
      <alignment horizontal="right" vertical="center"/>
    </xf>
    <xf numFmtId="0" fontId="10" fillId="0" borderId="15" xfId="27" applyFont="1" applyFill="1" applyBorder="1" applyAlignment="1">
      <alignment horizontal="right" vertical="center"/>
    </xf>
    <xf numFmtId="0" fontId="10" fillId="0" borderId="14" xfId="27" applyFont="1" applyFill="1" applyBorder="1" applyAlignment="1">
      <alignment horizontal="right" vertical="center"/>
    </xf>
    <xf numFmtId="0" fontId="14" fillId="5" borderId="0" xfId="27" applyFont="1" applyFill="1" applyAlignment="1">
      <alignment vertical="center"/>
    </xf>
    <xf numFmtId="0" fontId="10" fillId="3" borderId="9" xfId="43" applyFont="1" applyFill="1" applyBorder="1" applyAlignment="1">
      <alignment horizontal="left" vertical="center"/>
    </xf>
    <xf numFmtId="0" fontId="10" fillId="0" borderId="61" xfId="43" applyFont="1" applyFill="1" applyBorder="1" applyAlignment="1">
      <alignment vertical="center"/>
    </xf>
    <xf numFmtId="0" fontId="10" fillId="0" borderId="9" xfId="43" applyFont="1" applyFill="1" applyBorder="1" applyAlignment="1">
      <alignment vertical="center" shrinkToFit="1"/>
    </xf>
    <xf numFmtId="0" fontId="10" fillId="3" borderId="5" xfId="43" applyFont="1" applyFill="1" applyBorder="1" applyAlignment="1">
      <alignment horizontal="center" vertical="center" wrapText="1"/>
    </xf>
    <xf numFmtId="181" fontId="10" fillId="0" borderId="61" xfId="28" applyNumberFormat="1" applyFont="1" applyFill="1" applyBorder="1" applyAlignment="1">
      <alignment vertical="center"/>
    </xf>
    <xf numFmtId="181" fontId="10" fillId="0" borderId="9" xfId="28" applyNumberFormat="1" applyFont="1" applyFill="1" applyBorder="1" applyAlignment="1">
      <alignment vertical="center"/>
    </xf>
    <xf numFmtId="181" fontId="10" fillId="0" borderId="10" xfId="28" applyNumberFormat="1" applyFont="1" applyFill="1" applyBorder="1" applyAlignment="1">
      <alignment vertical="center"/>
    </xf>
    <xf numFmtId="0" fontId="25" fillId="0" borderId="0" xfId="44" applyFont="1" applyFill="1" applyAlignment="1" applyProtection="1">
      <alignment horizontal="left" vertical="center"/>
    </xf>
    <xf numFmtId="0" fontId="10" fillId="3" borderId="12" xfId="43" applyFont="1" applyFill="1" applyBorder="1" applyAlignment="1">
      <alignment horizontal="center" vertical="center"/>
    </xf>
    <xf numFmtId="0" fontId="10" fillId="3" borderId="2" xfId="43" applyFont="1" applyFill="1" applyBorder="1" applyAlignment="1">
      <alignment horizontal="center" vertical="center" wrapText="1"/>
    </xf>
    <xf numFmtId="181" fontId="10" fillId="0" borderId="62" xfId="28" applyNumberFormat="1" applyFont="1" applyFill="1" applyBorder="1" applyAlignment="1">
      <alignment vertical="center"/>
    </xf>
    <xf numFmtId="181" fontId="10" fillId="0" borderId="0" xfId="28" applyNumberFormat="1" applyFont="1" applyFill="1" applyBorder="1" applyAlignment="1">
      <alignment vertical="center"/>
    </xf>
    <xf numFmtId="181" fontId="10" fillId="0" borderId="11" xfId="28" applyNumberFormat="1" applyFont="1" applyFill="1" applyBorder="1" applyAlignment="1">
      <alignment vertical="center"/>
    </xf>
    <xf numFmtId="181" fontId="10" fillId="0" borderId="0" xfId="28" quotePrefix="1" applyNumberFormat="1" applyFont="1" applyFill="1" applyBorder="1" applyAlignment="1">
      <alignment horizontal="right" vertical="center"/>
    </xf>
    <xf numFmtId="0" fontId="10" fillId="3" borderId="13" xfId="17" applyFont="1" applyFill="1" applyBorder="1" applyAlignment="1">
      <alignment horizontal="center" vertical="center"/>
    </xf>
    <xf numFmtId="181" fontId="10" fillId="0" borderId="58" xfId="28" applyNumberFormat="1" applyFont="1" applyFill="1" applyBorder="1" applyAlignment="1">
      <alignment vertical="center"/>
    </xf>
    <xf numFmtId="181" fontId="10" fillId="0" borderId="14" xfId="28" applyNumberFormat="1" applyFont="1" applyFill="1" applyBorder="1" applyAlignment="1">
      <alignment vertical="center"/>
    </xf>
    <xf numFmtId="181" fontId="10" fillId="0" borderId="15" xfId="28" applyNumberFormat="1" applyFont="1" applyFill="1" applyBorder="1" applyAlignment="1">
      <alignment vertical="center"/>
    </xf>
    <xf numFmtId="0" fontId="14" fillId="0" borderId="0" xfId="43" applyFont="1" applyFill="1" applyAlignment="1">
      <alignment horizontal="right" vertical="center"/>
    </xf>
    <xf numFmtId="185" fontId="10" fillId="0" borderId="62" xfId="43" applyNumberFormat="1" applyFont="1" applyFill="1" applyBorder="1" applyAlignment="1">
      <alignment vertical="center"/>
    </xf>
    <xf numFmtId="185" fontId="10" fillId="0" borderId="0" xfId="43" applyNumberFormat="1" applyFont="1" applyFill="1" applyBorder="1" applyAlignment="1">
      <alignment vertical="center"/>
    </xf>
    <xf numFmtId="185" fontId="10" fillId="0" borderId="11" xfId="43" applyNumberFormat="1" applyFont="1" applyFill="1" applyBorder="1" applyAlignment="1">
      <alignment vertical="center"/>
    </xf>
    <xf numFmtId="181" fontId="10" fillId="0" borderId="0" xfId="28" applyNumberFormat="1" applyFont="1" applyFill="1" applyBorder="1" applyAlignment="1">
      <alignment horizontal="right" vertical="center"/>
    </xf>
    <xf numFmtId="181" fontId="10" fillId="0" borderId="11" xfId="28" quotePrefix="1" applyNumberFormat="1" applyFont="1" applyFill="1" applyBorder="1" applyAlignment="1">
      <alignment horizontal="right" vertical="center"/>
    </xf>
    <xf numFmtId="185" fontId="10" fillId="0" borderId="58" xfId="43" applyNumberFormat="1" applyFont="1" applyFill="1" applyBorder="1" applyAlignment="1">
      <alignment vertical="center"/>
    </xf>
    <xf numFmtId="0" fontId="10" fillId="3" borderId="16" xfId="43" applyFont="1" applyFill="1" applyBorder="1" applyAlignment="1">
      <alignment horizontal="centerContinuous" vertical="center" wrapText="1"/>
    </xf>
    <xf numFmtId="0" fontId="10" fillId="3" borderId="10" xfId="43" applyFont="1" applyFill="1" applyBorder="1" applyAlignment="1">
      <alignment horizontal="centerContinuous" vertical="center" wrapText="1"/>
    </xf>
    <xf numFmtId="0" fontId="10" fillId="4" borderId="9" xfId="43" applyFont="1" applyFill="1" applyBorder="1" applyAlignment="1">
      <alignment vertical="center"/>
    </xf>
    <xf numFmtId="0" fontId="10" fillId="4" borderId="18" xfId="43" applyFont="1" applyFill="1" applyBorder="1" applyAlignment="1">
      <alignment vertical="center"/>
    </xf>
    <xf numFmtId="0" fontId="10" fillId="4" borderId="19" xfId="43" applyFont="1" applyFill="1" applyBorder="1" applyAlignment="1">
      <alignment vertical="center"/>
    </xf>
    <xf numFmtId="0" fontId="15" fillId="0" borderId="0" xfId="43" applyFont="1" applyFill="1" applyAlignment="1">
      <alignment horizontal="left" vertical="center"/>
    </xf>
    <xf numFmtId="0" fontId="10" fillId="3" borderId="37" xfId="43" applyFont="1" applyFill="1" applyBorder="1" applyAlignment="1">
      <alignment horizontal="centerContinuous" vertical="center" wrapText="1"/>
    </xf>
    <xf numFmtId="0" fontId="10" fillId="3" borderId="11" xfId="43" applyFont="1" applyFill="1" applyBorder="1" applyAlignment="1">
      <alignment horizontal="centerContinuous" vertical="center" wrapText="1"/>
    </xf>
    <xf numFmtId="0" fontId="10" fillId="4" borderId="0" xfId="43" applyFont="1" applyFill="1" applyBorder="1" applyAlignment="1">
      <alignment vertical="center"/>
    </xf>
    <xf numFmtId="0" fontId="10" fillId="0" borderId="48" xfId="43" applyFont="1" applyBorder="1" applyAlignment="1">
      <alignment vertical="center"/>
    </xf>
    <xf numFmtId="0" fontId="10" fillId="0" borderId="63" xfId="43" applyFont="1" applyBorder="1" applyAlignment="1">
      <alignment vertical="center"/>
    </xf>
    <xf numFmtId="0" fontId="10" fillId="0" borderId="46" xfId="43" applyFont="1" applyBorder="1" applyAlignment="1">
      <alignment vertical="center"/>
    </xf>
    <xf numFmtId="0" fontId="10" fillId="0" borderId="47" xfId="43" applyFont="1" applyBorder="1" applyAlignment="1">
      <alignment vertical="center"/>
    </xf>
    <xf numFmtId="0" fontId="10" fillId="3" borderId="20" xfId="43" applyFont="1" applyFill="1" applyBorder="1" applyAlignment="1">
      <alignment horizontal="centerContinuous" vertical="center" wrapText="1"/>
    </xf>
    <xf numFmtId="0" fontId="10" fillId="3" borderId="15" xfId="43" applyFont="1" applyFill="1" applyBorder="1" applyAlignment="1">
      <alignment horizontal="centerContinuous" vertical="center" wrapText="1"/>
    </xf>
    <xf numFmtId="0" fontId="10" fillId="4" borderId="14" xfId="43" applyFont="1" applyFill="1" applyBorder="1" applyAlignment="1">
      <alignment vertical="center"/>
    </xf>
    <xf numFmtId="0" fontId="10" fillId="0" borderId="53" xfId="43" applyFont="1" applyBorder="1" applyAlignment="1">
      <alignment vertical="center"/>
    </xf>
    <xf numFmtId="0" fontId="14" fillId="0" borderId="41" xfId="43" applyFont="1" applyBorder="1" applyAlignment="1">
      <alignment vertical="center"/>
    </xf>
    <xf numFmtId="0" fontId="14" fillId="0" borderId="22" xfId="43" applyFont="1" applyBorder="1" applyAlignment="1">
      <alignment vertical="center"/>
    </xf>
    <xf numFmtId="0" fontId="14" fillId="0" borderId="23" xfId="43" applyFont="1" applyBorder="1" applyAlignment="1">
      <alignment vertical="center"/>
    </xf>
    <xf numFmtId="0" fontId="10" fillId="3" borderId="37" xfId="43" applyFont="1" applyFill="1" applyBorder="1" applyAlignment="1">
      <alignment horizontal="centerContinuous" vertical="center"/>
    </xf>
    <xf numFmtId="0" fontId="10" fillId="3" borderId="12" xfId="43" applyFont="1" applyFill="1" applyBorder="1" applyAlignment="1">
      <alignment horizontal="center" vertical="center" wrapText="1"/>
    </xf>
    <xf numFmtId="177" fontId="10" fillId="4" borderId="38" xfId="43" applyNumberFormat="1" applyFont="1" applyFill="1" applyBorder="1" applyAlignment="1">
      <alignment vertical="center"/>
    </xf>
    <xf numFmtId="177" fontId="10" fillId="4" borderId="64" xfId="43" applyNumberFormat="1" applyFont="1" applyFill="1" applyBorder="1" applyAlignment="1">
      <alignment vertical="center"/>
    </xf>
    <xf numFmtId="177" fontId="10" fillId="0" borderId="11" xfId="43" applyNumberFormat="1" applyFont="1" applyFill="1" applyBorder="1" applyAlignment="1">
      <alignment vertical="center"/>
    </xf>
    <xf numFmtId="177" fontId="10" fillId="4" borderId="25" xfId="43" applyNumberFormat="1" applyFont="1" applyFill="1" applyBorder="1" applyAlignment="1">
      <alignment vertical="center"/>
    </xf>
    <xf numFmtId="178" fontId="10" fillId="4" borderId="64" xfId="26" applyNumberFormat="1" applyFont="1" applyFill="1" applyBorder="1" applyAlignment="1">
      <alignment vertical="center"/>
    </xf>
    <xf numFmtId="0" fontId="10" fillId="0" borderId="0" xfId="43" applyFont="1" applyFill="1" applyAlignment="1">
      <alignment horizontal="center" vertical="center"/>
    </xf>
    <xf numFmtId="178" fontId="10" fillId="4" borderId="25" xfId="26" applyNumberFormat="1" applyFont="1" applyFill="1" applyBorder="1" applyAlignment="1">
      <alignment vertical="center"/>
    </xf>
    <xf numFmtId="178" fontId="10" fillId="0" borderId="14" xfId="26" applyNumberFormat="1" applyFont="1" applyFill="1" applyBorder="1" applyAlignment="1">
      <alignment vertical="center"/>
    </xf>
    <xf numFmtId="178" fontId="10" fillId="0" borderId="15" xfId="26" applyNumberFormat="1" applyFont="1" applyFill="1" applyBorder="1" applyAlignment="1">
      <alignment vertical="center"/>
    </xf>
    <xf numFmtId="189" fontId="10" fillId="4" borderId="64" xfId="26" applyNumberFormat="1" applyFont="1" applyFill="1" applyBorder="1" applyAlignment="1">
      <alignment vertical="center"/>
    </xf>
    <xf numFmtId="189" fontId="10" fillId="0" borderId="0" xfId="26" applyNumberFormat="1" applyFont="1" applyFill="1" applyBorder="1" applyAlignment="1">
      <alignment vertical="center"/>
    </xf>
    <xf numFmtId="189" fontId="10" fillId="0" borderId="11" xfId="26" applyNumberFormat="1" applyFont="1" applyFill="1" applyBorder="1" applyAlignment="1">
      <alignment vertical="center"/>
    </xf>
    <xf numFmtId="190" fontId="10" fillId="4" borderId="25" xfId="26" applyNumberFormat="1" applyFont="1" applyFill="1" applyBorder="1" applyAlignment="1">
      <alignment vertical="center"/>
    </xf>
    <xf numFmtId="190" fontId="10" fillId="0" borderId="53" xfId="26" applyNumberFormat="1" applyFont="1" applyFill="1" applyBorder="1" applyAlignment="1">
      <alignment vertical="center"/>
    </xf>
    <xf numFmtId="190" fontId="10" fillId="0" borderId="14" xfId="26" applyNumberFormat="1" applyFont="1" applyFill="1" applyBorder="1" applyAlignment="1">
      <alignment vertical="center"/>
    </xf>
    <xf numFmtId="190" fontId="10" fillId="0" borderId="15" xfId="26" applyNumberFormat="1" applyFont="1" applyFill="1" applyBorder="1" applyAlignment="1">
      <alignment vertical="center"/>
    </xf>
    <xf numFmtId="0" fontId="10" fillId="3" borderId="16" xfId="17" applyFont="1" applyFill="1" applyBorder="1" applyAlignment="1">
      <alignment vertical="justify" wrapText="1"/>
    </xf>
    <xf numFmtId="0" fontId="10" fillId="3" borderId="9" xfId="17" applyFont="1" applyFill="1" applyBorder="1" applyAlignment="1">
      <alignment vertical="justify" wrapText="1"/>
    </xf>
    <xf numFmtId="0" fontId="10" fillId="3" borderId="5" xfId="17" applyFont="1" applyFill="1" applyBorder="1"/>
    <xf numFmtId="49" fontId="10" fillId="0" borderId="9" xfId="17" applyNumberFormat="1" applyFont="1" applyFill="1" applyBorder="1" applyAlignment="1">
      <alignment horizontal="centerContinuous" vertical="center"/>
    </xf>
    <xf numFmtId="49" fontId="10" fillId="0" borderId="10" xfId="17" applyNumberFormat="1" applyFont="1" applyFill="1" applyBorder="1" applyAlignment="1">
      <alignment horizontal="centerContinuous" vertical="center"/>
    </xf>
    <xf numFmtId="0" fontId="10" fillId="3" borderId="20" xfId="17" applyFont="1" applyFill="1" applyBorder="1" applyAlignment="1">
      <alignment horizontal="right" vertical="justify" wrapText="1"/>
    </xf>
    <xf numFmtId="0" fontId="10" fillId="3" borderId="14" xfId="17" applyFont="1" applyFill="1" applyBorder="1" applyAlignment="1">
      <alignment wrapText="1"/>
    </xf>
    <xf numFmtId="0" fontId="14" fillId="6" borderId="0" xfId="42" applyFont="1" applyFill="1" applyAlignment="1">
      <alignment vertical="center"/>
    </xf>
    <xf numFmtId="0" fontId="10" fillId="0" borderId="20" xfId="17" applyFont="1" applyFill="1" applyBorder="1" applyAlignment="1">
      <alignment horizontal="left" vertical="center"/>
    </xf>
    <xf numFmtId="49" fontId="10" fillId="0" borderId="14" xfId="17" applyNumberFormat="1" applyFont="1" applyFill="1" applyBorder="1" applyAlignment="1">
      <alignment horizontal="centerContinuous" vertical="center"/>
    </xf>
    <xf numFmtId="49" fontId="10" fillId="0" borderId="15" xfId="17" applyNumberFormat="1" applyFont="1" applyFill="1" applyBorder="1" applyAlignment="1">
      <alignment horizontal="centerContinuous" vertical="center"/>
    </xf>
    <xf numFmtId="0" fontId="10" fillId="0" borderId="37" xfId="17" applyFont="1" applyFill="1" applyBorder="1" applyAlignment="1">
      <alignment horizontal="right" vertical="center"/>
    </xf>
    <xf numFmtId="184" fontId="10" fillId="0" borderId="0" xfId="17" applyNumberFormat="1" applyFont="1" applyFill="1" applyBorder="1" applyAlignment="1">
      <alignment horizontal="right" vertical="center"/>
    </xf>
    <xf numFmtId="184" fontId="10" fillId="0" borderId="11" xfId="20" applyNumberFormat="1" applyFont="1" applyFill="1" applyBorder="1" applyAlignment="1">
      <alignment horizontal="right" vertical="center"/>
    </xf>
    <xf numFmtId="184" fontId="10" fillId="0" borderId="65" xfId="17" applyNumberFormat="1" applyFont="1" applyFill="1" applyBorder="1" applyAlignment="1">
      <alignment horizontal="right" vertical="center"/>
    </xf>
    <xf numFmtId="184" fontId="10" fillId="0" borderId="66" xfId="20" applyNumberFormat="1" applyFont="1" applyFill="1" applyBorder="1" applyAlignment="1">
      <alignment horizontal="right" vertical="center"/>
    </xf>
    <xf numFmtId="49" fontId="10" fillId="3" borderId="16" xfId="17" applyNumberFormat="1" applyFont="1" applyFill="1" applyBorder="1" applyAlignment="1">
      <alignment horizontal="centerContinuous" vertical="center"/>
    </xf>
    <xf numFmtId="0" fontId="10" fillId="0" borderId="50" xfId="17" applyFont="1" applyFill="1" applyBorder="1" applyAlignment="1">
      <alignment horizontal="right" vertical="center" wrapText="1"/>
    </xf>
    <xf numFmtId="191" fontId="10" fillId="0" borderId="46" xfId="17" applyNumberFormat="1" applyFont="1" applyFill="1" applyBorder="1" applyAlignment="1">
      <alignment vertical="center"/>
    </xf>
    <xf numFmtId="192" fontId="10" fillId="0" borderId="46" xfId="17" applyNumberFormat="1" applyFont="1" applyFill="1" applyBorder="1" applyAlignment="1">
      <alignment vertical="center"/>
    </xf>
    <xf numFmtId="193" fontId="10" fillId="0" borderId="46" xfId="17" applyNumberFormat="1" applyFont="1" applyFill="1" applyBorder="1" applyAlignment="1">
      <alignment vertical="center"/>
    </xf>
    <xf numFmtId="193" fontId="10" fillId="0" borderId="0" xfId="17" applyNumberFormat="1" applyFont="1" applyFill="1" applyBorder="1" applyAlignment="1">
      <alignment vertical="center"/>
    </xf>
    <xf numFmtId="193" fontId="10" fillId="0" borderId="11" xfId="20" applyNumberFormat="1" applyFont="1" applyFill="1" applyBorder="1" applyAlignment="1">
      <alignment vertical="center"/>
    </xf>
    <xf numFmtId="0" fontId="10" fillId="0" borderId="67" xfId="17" applyFont="1" applyFill="1" applyBorder="1" applyAlignment="1">
      <alignment horizontal="right" vertical="center" wrapText="1"/>
    </xf>
    <xf numFmtId="191" fontId="10" fillId="0" borderId="65" xfId="17" applyNumberFormat="1" applyFont="1" applyFill="1" applyBorder="1" applyAlignment="1">
      <alignment horizontal="right" vertical="center"/>
    </xf>
    <xf numFmtId="191" fontId="10" fillId="0" borderId="65" xfId="17" applyNumberFormat="1" applyFont="1" applyFill="1" applyBorder="1" applyAlignment="1">
      <alignment vertical="center"/>
    </xf>
    <xf numFmtId="192" fontId="10" fillId="0" borderId="65" xfId="17" applyNumberFormat="1" applyFont="1" applyFill="1" applyBorder="1" applyAlignment="1">
      <alignment vertical="center"/>
    </xf>
    <xf numFmtId="192" fontId="10" fillId="0" borderId="66" xfId="20" applyNumberFormat="1" applyFont="1" applyFill="1" applyBorder="1" applyAlignment="1">
      <alignment vertical="center"/>
    </xf>
    <xf numFmtId="0" fontId="10" fillId="0" borderId="37" xfId="17" applyFont="1" applyFill="1" applyBorder="1" applyAlignment="1">
      <alignment horizontal="right" vertical="center" wrapText="1"/>
    </xf>
    <xf numFmtId="184" fontId="10" fillId="0" borderId="0" xfId="17" applyNumberFormat="1" applyFont="1" applyFill="1" applyBorder="1" applyAlignment="1">
      <alignment vertical="center"/>
    </xf>
    <xf numFmtId="0" fontId="10" fillId="3" borderId="15" xfId="27" applyFont="1" applyFill="1" applyBorder="1" applyAlignment="1">
      <alignment horizontal="center" vertical="center" wrapText="1"/>
    </xf>
    <xf numFmtId="0" fontId="10" fillId="0" borderId="20" xfId="17" applyFont="1" applyFill="1" applyBorder="1" applyAlignment="1">
      <alignment horizontal="right" vertical="center" wrapText="1"/>
    </xf>
    <xf numFmtId="193" fontId="10" fillId="0" borderId="14" xfId="17" applyNumberFormat="1" applyFont="1" applyFill="1" applyBorder="1" applyAlignment="1">
      <alignment vertical="center"/>
    </xf>
    <xf numFmtId="191" fontId="10" fillId="0" borderId="14" xfId="17" applyNumberFormat="1" applyFont="1" applyFill="1" applyBorder="1" applyAlignment="1">
      <alignment vertical="center"/>
    </xf>
    <xf numFmtId="192" fontId="10" fillId="0" borderId="14" xfId="17" applyNumberFormat="1" applyFont="1" applyFill="1" applyBorder="1" applyAlignment="1">
      <alignment vertical="center"/>
    </xf>
    <xf numFmtId="193" fontId="10" fillId="0" borderId="15" xfId="20" applyNumberFormat="1" applyFont="1" applyFill="1" applyBorder="1" applyAlignment="1">
      <alignment horizontal="right" vertical="center"/>
    </xf>
    <xf numFmtId="0" fontId="14" fillId="3" borderId="16" xfId="20" applyFont="1" applyFill="1" applyBorder="1" applyAlignment="1">
      <alignment vertical="center"/>
    </xf>
    <xf numFmtId="0" fontId="14" fillId="3" borderId="10" xfId="20" applyFont="1" applyFill="1" applyBorder="1" applyAlignment="1">
      <alignment vertical="center"/>
    </xf>
    <xf numFmtId="0" fontId="14" fillId="0" borderId="16" xfId="20" applyFont="1" applyFill="1" applyBorder="1" applyAlignment="1">
      <alignment horizontal="center" vertical="center"/>
    </xf>
    <xf numFmtId="0" fontId="14" fillId="0" borderId="10" xfId="20" applyFont="1" applyFill="1" applyBorder="1" applyAlignment="1">
      <alignment horizontal="centerContinuous" vertical="center"/>
    </xf>
    <xf numFmtId="49" fontId="14" fillId="0" borderId="3" xfId="20" applyNumberFormat="1" applyFont="1" applyBorder="1" applyAlignment="1">
      <alignment vertical="center" textRotation="255"/>
    </xf>
    <xf numFmtId="49" fontId="14" fillId="0" borderId="4" xfId="20" applyNumberFormat="1" applyFont="1" applyBorder="1" applyAlignment="1">
      <alignment vertical="center" textRotation="255"/>
    </xf>
    <xf numFmtId="49" fontId="14" fillId="0" borderId="5" xfId="20" applyNumberFormat="1" applyFont="1" applyBorder="1" applyAlignment="1">
      <alignment vertical="center" textRotation="255"/>
    </xf>
    <xf numFmtId="0" fontId="14" fillId="3" borderId="37" xfId="20" applyFont="1" applyFill="1" applyBorder="1" applyAlignment="1">
      <alignment vertical="center"/>
    </xf>
    <xf numFmtId="0" fontId="14" fillId="3" borderId="11" xfId="20" applyFont="1" applyFill="1" applyBorder="1" applyAlignment="1">
      <alignment vertical="center"/>
    </xf>
    <xf numFmtId="0" fontId="14" fillId="0" borderId="37" xfId="20" applyFont="1" applyFill="1" applyBorder="1" applyAlignment="1">
      <alignment horizontal="center" vertical="center"/>
    </xf>
    <xf numFmtId="0" fontId="14" fillId="0" borderId="11" xfId="20" applyFont="1" applyFill="1" applyBorder="1" applyAlignment="1">
      <alignment vertical="center"/>
    </xf>
    <xf numFmtId="49" fontId="14" fillId="0" borderId="16" xfId="20" applyNumberFormat="1" applyFont="1" applyFill="1" applyBorder="1" applyAlignment="1">
      <alignment vertical="center"/>
    </xf>
    <xf numFmtId="49" fontId="14" fillId="0" borderId="9" xfId="20" applyNumberFormat="1" applyFont="1" applyFill="1" applyBorder="1" applyAlignment="1">
      <alignment vertical="center"/>
    </xf>
    <xf numFmtId="49" fontId="14" fillId="0" borderId="10" xfId="20" applyNumberFormat="1" applyFont="1" applyFill="1" applyBorder="1" applyAlignment="1">
      <alignment vertical="center"/>
    </xf>
    <xf numFmtId="49" fontId="14" fillId="0" borderId="68" xfId="20" applyNumberFormat="1" applyFont="1" applyFill="1" applyBorder="1" applyAlignment="1">
      <alignment vertical="center"/>
    </xf>
    <xf numFmtId="49" fontId="14" fillId="0" borderId="9" xfId="20" applyNumberFormat="1" applyFont="1" applyFill="1" applyBorder="1" applyAlignment="1">
      <alignment vertical="center" wrapText="1"/>
    </xf>
    <xf numFmtId="0" fontId="14" fillId="0" borderId="37" xfId="20" applyFont="1" applyFill="1" applyBorder="1" applyAlignment="1">
      <alignment vertical="center"/>
    </xf>
    <xf numFmtId="0" fontId="14" fillId="3" borderId="3" xfId="20" applyNumberFormat="1" applyFont="1" applyFill="1" applyBorder="1" applyAlignment="1">
      <alignment vertical="center" wrapText="1"/>
    </xf>
    <xf numFmtId="0" fontId="14" fillId="3" borderId="5" xfId="20" applyNumberFormat="1" applyFont="1" applyFill="1" applyBorder="1" applyAlignment="1">
      <alignment vertical="center" wrapText="1"/>
    </xf>
    <xf numFmtId="0" fontId="14" fillId="0" borderId="17" xfId="20" applyFont="1" applyFill="1" applyBorder="1" applyAlignment="1">
      <alignment horizontal="right" vertical="center"/>
    </xf>
    <xf numFmtId="177" fontId="10" fillId="0" borderId="19" xfId="6" applyNumberFormat="1" applyFont="1" applyFill="1" applyBorder="1" applyAlignment="1">
      <alignment horizontal="right" vertical="center"/>
    </xf>
    <xf numFmtId="177" fontId="10" fillId="0" borderId="17" xfId="20" applyNumberFormat="1" applyFont="1" applyFill="1" applyBorder="1" applyAlignment="1">
      <alignment horizontal="right" vertical="center"/>
    </xf>
    <xf numFmtId="177" fontId="10" fillId="0" borderId="18" xfId="20" applyNumberFormat="1" applyFont="1" applyFill="1" applyBorder="1" applyAlignment="1">
      <alignment horizontal="right" vertical="center"/>
    </xf>
    <xf numFmtId="177" fontId="10" fillId="0" borderId="19" xfId="20" applyNumberFormat="1" applyFont="1" applyFill="1" applyBorder="1" applyAlignment="1">
      <alignment vertical="center"/>
    </xf>
    <xf numFmtId="0" fontId="14" fillId="3" borderId="16" xfId="20" applyNumberFormat="1" applyFont="1" applyFill="1" applyBorder="1" applyAlignment="1">
      <alignment horizontal="centerContinuous" vertical="center"/>
    </xf>
    <xf numFmtId="49" fontId="14" fillId="3" borderId="39" xfId="20" applyNumberFormat="1" applyFont="1" applyFill="1" applyBorder="1" applyAlignment="1">
      <alignment horizontal="center" vertical="center"/>
    </xf>
    <xf numFmtId="49" fontId="14" fillId="3" borderId="16" xfId="20" applyNumberFormat="1" applyFont="1" applyFill="1" applyBorder="1" applyAlignment="1">
      <alignment horizontal="centerContinuous" vertical="center"/>
    </xf>
    <xf numFmtId="49" fontId="14" fillId="3" borderId="12" xfId="20" applyNumberFormat="1" applyFont="1" applyFill="1" applyBorder="1" applyAlignment="1">
      <alignment horizontal="center" vertical="center" wrapText="1"/>
    </xf>
    <xf numFmtId="0" fontId="14" fillId="0" borderId="37" xfId="20" applyFont="1" applyFill="1" applyBorder="1" applyAlignment="1">
      <alignment horizontal="right" vertical="center" wrapText="1"/>
    </xf>
    <xf numFmtId="176" fontId="10" fillId="0" borderId="37" xfId="20" applyNumberFormat="1" applyFont="1" applyFill="1" applyBorder="1" applyAlignment="1">
      <alignment horizontal="right" vertical="center"/>
    </xf>
    <xf numFmtId="176" fontId="10" fillId="0" borderId="23" xfId="20" applyNumberFormat="1" applyFont="1" applyFill="1" applyBorder="1" applyAlignment="1">
      <alignment horizontal="right" vertical="center"/>
    </xf>
    <xf numFmtId="176" fontId="10" fillId="0" borderId="22" xfId="20" applyNumberFormat="1" applyFont="1" applyFill="1" applyBorder="1" applyAlignment="1">
      <alignment horizontal="right" vertical="center"/>
    </xf>
    <xf numFmtId="49" fontId="14" fillId="3" borderId="39" xfId="20" applyNumberFormat="1" applyFont="1" applyFill="1" applyBorder="1" applyAlignment="1">
      <alignment horizontal="center" vertical="center" wrapText="1"/>
    </xf>
    <xf numFmtId="0" fontId="14" fillId="0" borderId="17" xfId="20" applyFont="1" applyFill="1" applyBorder="1" applyAlignment="1">
      <alignment horizontal="right" vertical="center" wrapText="1"/>
    </xf>
    <xf numFmtId="194" fontId="10" fillId="0" borderId="18" xfId="20" applyNumberFormat="1" applyFont="1" applyFill="1" applyBorder="1" applyAlignment="1">
      <alignment horizontal="right" vertical="center"/>
    </xf>
    <xf numFmtId="194" fontId="10" fillId="0" borderId="17" xfId="20" applyNumberFormat="1" applyFont="1" applyFill="1" applyBorder="1" applyAlignment="1">
      <alignment horizontal="right" vertical="center"/>
    </xf>
    <xf numFmtId="194" fontId="10" fillId="0" borderId="19" xfId="20" applyNumberFormat="1" applyFont="1" applyFill="1" applyBorder="1" applyAlignment="1">
      <alignment horizontal="right" vertical="center"/>
    </xf>
    <xf numFmtId="194" fontId="10" fillId="0" borderId="18" xfId="20" applyNumberFormat="1" applyFont="1" applyFill="1" applyBorder="1" applyAlignment="1">
      <alignment vertical="center"/>
    </xf>
    <xf numFmtId="194" fontId="10" fillId="0" borderId="19" xfId="20" applyNumberFormat="1" applyFont="1" applyFill="1" applyBorder="1" applyAlignment="1">
      <alignment vertical="center"/>
    </xf>
    <xf numFmtId="49" fontId="14" fillId="3" borderId="3" xfId="20" applyNumberFormat="1" applyFont="1" applyFill="1" applyBorder="1" applyAlignment="1">
      <alignment horizontal="centerContinuous" vertical="center"/>
    </xf>
    <xf numFmtId="49" fontId="14" fillId="3" borderId="13" xfId="20" applyNumberFormat="1" applyFont="1" applyFill="1" applyBorder="1" applyAlignment="1">
      <alignment horizontal="center" vertical="center" wrapText="1"/>
    </xf>
    <xf numFmtId="0" fontId="14" fillId="0" borderId="20" xfId="20" applyFont="1" applyFill="1" applyBorder="1" applyAlignment="1">
      <alignment horizontal="right" vertical="center" wrapText="1"/>
    </xf>
    <xf numFmtId="195" fontId="10" fillId="0" borderId="14" xfId="20" applyNumberFormat="1" applyFont="1" applyFill="1" applyBorder="1" applyAlignment="1">
      <alignment horizontal="right" vertical="center"/>
    </xf>
    <xf numFmtId="195" fontId="10" fillId="0" borderId="52" xfId="20" applyNumberFormat="1" applyFont="1" applyFill="1" applyBorder="1" applyAlignment="1">
      <alignment horizontal="right" vertical="center"/>
    </xf>
    <xf numFmtId="195" fontId="10" fillId="0" borderId="22" xfId="20" applyNumberFormat="1" applyFont="1" applyFill="1" applyBorder="1" applyAlignment="1">
      <alignment horizontal="right" vertical="center"/>
    </xf>
    <xf numFmtId="195" fontId="10" fillId="0" borderId="23" xfId="20" applyNumberFormat="1" applyFont="1" applyFill="1" applyBorder="1" applyAlignment="1">
      <alignment horizontal="right" vertical="center"/>
    </xf>
    <xf numFmtId="195" fontId="10" fillId="0" borderId="15" xfId="20" applyNumberFormat="1" applyFont="1" applyFill="1" applyBorder="1" applyAlignment="1">
      <alignment horizontal="right" vertical="center"/>
    </xf>
    <xf numFmtId="177" fontId="14" fillId="0" borderId="0" xfId="20" applyNumberFormat="1" applyFont="1" applyFill="1" applyAlignment="1">
      <alignment vertical="center"/>
    </xf>
    <xf numFmtId="0" fontId="26" fillId="0" borderId="0" xfId="44" applyFont="1" applyFill="1" applyAlignment="1" applyProtection="1">
      <alignment vertical="center"/>
    </xf>
    <xf numFmtId="0" fontId="22" fillId="0" borderId="0" xfId="17" applyFont="1" applyFill="1" applyAlignment="1">
      <alignment vertical="center"/>
    </xf>
    <xf numFmtId="0" fontId="4" fillId="3" borderId="10" xfId="17" applyFill="1" applyBorder="1" applyAlignment="1">
      <alignment vertical="justify"/>
    </xf>
    <xf numFmtId="0" fontId="10" fillId="0" borderId="69" xfId="17" applyFont="1" applyBorder="1" applyAlignment="1">
      <alignment horizontal="centerContinuous" vertical="center"/>
    </xf>
    <xf numFmtId="0" fontId="4" fillId="3" borderId="20" xfId="17" applyFill="1" applyBorder="1" applyAlignment="1">
      <alignment horizontal="right" vertical="justify"/>
    </xf>
    <xf numFmtId="0" fontId="4" fillId="3" borderId="15" xfId="17" applyFill="1" applyBorder="1" applyAlignment="1">
      <alignment vertical="justify"/>
    </xf>
    <xf numFmtId="0" fontId="10" fillId="0" borderId="70" xfId="17" applyFont="1" applyBorder="1" applyAlignment="1">
      <alignment horizontal="centerContinuous" vertical="center"/>
    </xf>
    <xf numFmtId="49" fontId="10" fillId="0" borderId="0" xfId="17" applyNumberFormat="1" applyFont="1" applyBorder="1" applyAlignment="1">
      <alignment horizontal="centerContinuous" vertical="center"/>
    </xf>
    <xf numFmtId="49" fontId="10" fillId="0" borderId="11" xfId="17" applyNumberFormat="1" applyFont="1" applyBorder="1" applyAlignment="1">
      <alignment horizontal="centerContinuous" vertical="center"/>
    </xf>
    <xf numFmtId="0" fontId="22" fillId="0" borderId="37" xfId="17" applyFont="1" applyFill="1" applyBorder="1" applyAlignment="1">
      <alignment horizontal="distributed" vertical="center" indent="1"/>
    </xf>
    <xf numFmtId="178" fontId="10" fillId="0" borderId="71" xfId="17" applyNumberFormat="1" applyFont="1" applyFill="1" applyBorder="1" applyAlignment="1">
      <alignment horizontal="right" vertical="center"/>
    </xf>
    <xf numFmtId="0" fontId="22" fillId="0" borderId="20" xfId="17" applyFont="1" applyFill="1" applyBorder="1" applyAlignment="1">
      <alignment vertical="center"/>
    </xf>
    <xf numFmtId="181" fontId="10" fillId="0" borderId="4" xfId="17" applyNumberFormat="1" applyFont="1" applyFill="1" applyBorder="1" applyAlignment="1">
      <alignment horizontal="right" vertical="center"/>
    </xf>
    <xf numFmtId="0" fontId="22" fillId="0" borderId="37" xfId="17" applyFont="1" applyFill="1" applyBorder="1" applyAlignment="1">
      <alignment vertical="center"/>
    </xf>
    <xf numFmtId="0" fontId="10" fillId="3" borderId="3" xfId="17" applyFont="1" applyFill="1" applyBorder="1" applyAlignment="1">
      <alignment horizontal="centerContinuous" vertical="center" wrapText="1"/>
    </xf>
    <xf numFmtId="0" fontId="10" fillId="0" borderId="3" xfId="17" applyFont="1" applyFill="1" applyBorder="1" applyAlignment="1">
      <alignment horizontal="right" vertical="center" wrapText="1"/>
    </xf>
    <xf numFmtId="180" fontId="10" fillId="0" borderId="71" xfId="17" applyNumberFormat="1" applyFont="1" applyFill="1" applyBorder="1" applyAlignment="1">
      <alignment horizontal="right" vertical="center"/>
    </xf>
    <xf numFmtId="180" fontId="10" fillId="0" borderId="4" xfId="17" applyNumberFormat="1" applyFont="1" applyFill="1" applyBorder="1" applyAlignment="1">
      <alignment horizontal="right" vertical="center"/>
    </xf>
    <xf numFmtId="0" fontId="10" fillId="3" borderId="37" xfId="17" applyFont="1" applyFill="1" applyBorder="1" applyAlignment="1">
      <alignment horizontal="center" vertical="center" wrapText="1"/>
    </xf>
    <xf numFmtId="180" fontId="10" fillId="0" borderId="72" xfId="17" applyNumberFormat="1" applyFont="1" applyFill="1" applyBorder="1" applyAlignment="1">
      <alignment horizontal="right" vertical="center"/>
    </xf>
    <xf numFmtId="180" fontId="10" fillId="0" borderId="73" xfId="17" applyNumberFormat="1" applyFont="1" applyFill="1" applyBorder="1" applyAlignment="1">
      <alignment horizontal="right" vertical="center"/>
    </xf>
    <xf numFmtId="180" fontId="10" fillId="0" borderId="14" xfId="17" applyNumberFormat="1" applyFont="1" applyFill="1" applyBorder="1" applyAlignment="1">
      <alignment horizontal="right" vertical="center"/>
    </xf>
    <xf numFmtId="180" fontId="10" fillId="0" borderId="5" xfId="17" applyNumberFormat="1" applyFont="1" applyFill="1" applyBorder="1" applyAlignment="1">
      <alignment horizontal="right" vertical="center"/>
    </xf>
    <xf numFmtId="49" fontId="14" fillId="0" borderId="0" xfId="17" applyNumberFormat="1" applyFont="1" applyFill="1" applyBorder="1" applyAlignment="1">
      <alignment horizontal="center" vertical="center"/>
    </xf>
    <xf numFmtId="0" fontId="14" fillId="0" borderId="0" xfId="17" applyFont="1" applyFill="1" applyBorder="1" applyAlignment="1">
      <alignment horizontal="center" vertical="center" wrapText="1"/>
    </xf>
    <xf numFmtId="196" fontId="14" fillId="0" borderId="0" xfId="17" applyNumberFormat="1" applyFont="1" applyFill="1" applyBorder="1" applyAlignment="1">
      <alignment horizontal="right" vertical="center"/>
    </xf>
    <xf numFmtId="0" fontId="27" fillId="0" borderId="0" xfId="17" applyFont="1" applyFill="1" applyAlignment="1">
      <alignment vertical="center"/>
    </xf>
  </cellXfs>
  <cellStyles count="45">
    <cellStyle name="チェック セル 2" xfId="1"/>
    <cellStyle name="パーセント 2" xfId="2"/>
    <cellStyle name="桁区切り 2" xfId="3"/>
    <cellStyle name="桁区切り 2 2" xfId="4"/>
    <cellStyle name="桁区切り 2 3" xfId="5"/>
    <cellStyle name="桁区切り 2 4" xfId="6"/>
    <cellStyle name="桁区切り 3" xfId="7"/>
    <cellStyle name="桁区切り 3 2" xfId="8"/>
    <cellStyle name="桁区切り 4" xfId="9"/>
    <cellStyle name="桁区切り 5" xfId="10"/>
    <cellStyle name="標準" xfId="0" builtinId="0"/>
    <cellStyle name="標準 10" xfId="11"/>
    <cellStyle name="標準 11" xfId="12"/>
    <cellStyle name="標準 12" xfId="13"/>
    <cellStyle name="標準 13" xfId="14"/>
    <cellStyle name="標準 14" xfId="15"/>
    <cellStyle name="標準 2" xfId="16"/>
    <cellStyle name="標準 2 2" xfId="17"/>
    <cellStyle name="標準 2 2 2" xfId="18"/>
    <cellStyle name="標準 2 2 2 2" xfId="19"/>
    <cellStyle name="標準 2 2 2 3" xfId="20"/>
    <cellStyle name="標準 2 2 3" xfId="21"/>
    <cellStyle name="標準 2 3" xfId="22"/>
    <cellStyle name="標準 2 4" xfId="23"/>
    <cellStyle name="標準 2 5" xfId="24"/>
    <cellStyle name="標準 3" xfId="25"/>
    <cellStyle name="標準 3 2" xfId="26"/>
    <cellStyle name="標準 3 2 2" xfId="27"/>
    <cellStyle name="標準 3 2 2 2" xfId="28"/>
    <cellStyle name="標準 3 3" xfId="29"/>
    <cellStyle name="標準 3 4" xfId="30"/>
    <cellStyle name="標準 4" xfId="31"/>
    <cellStyle name="標準 4 2" xfId="32"/>
    <cellStyle name="標準 5" xfId="33"/>
    <cellStyle name="標準 5 2" xfId="34"/>
    <cellStyle name="標準 6" xfId="35"/>
    <cellStyle name="標準 6 2" xfId="36"/>
    <cellStyle name="標準 6 3" xfId="37"/>
    <cellStyle name="標準 7" xfId="38"/>
    <cellStyle name="標準 7 2" xfId="39"/>
    <cellStyle name="標準 8" xfId="40"/>
    <cellStyle name="標準 9" xfId="41"/>
    <cellStyle name="標準_05　労働" xfId="42"/>
    <cellStyle name="標準_32～34(未)" xfId="43"/>
    <cellStyle name="ハイパーリンク" xfId="44"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theme" Target="theme/theme1.xml" /><Relationship Id="rId18" Type="http://schemas.openxmlformats.org/officeDocument/2006/relationships/sharedStrings" Target="sharedStrings.xml" /><Relationship Id="rId1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15240</xdr:colOff>
      <xdr:row>2</xdr:row>
      <xdr:rowOff>8255</xdr:rowOff>
    </xdr:from>
    <xdr:to xmlns:xdr="http://schemas.openxmlformats.org/drawingml/2006/spreadsheetDrawing">
      <xdr:col>2</xdr:col>
      <xdr:colOff>583565</xdr:colOff>
      <xdr:row>4</xdr:row>
      <xdr:rowOff>160020</xdr:rowOff>
    </xdr:to>
    <xdr:sp macro="" textlink="">
      <xdr:nvSpPr>
        <xdr:cNvPr id="3" name="直線 2"/>
        <xdr:cNvSpPr/>
      </xdr:nvSpPr>
      <xdr:spPr>
        <a:xfrm>
          <a:off x="126365" y="413385"/>
          <a:ext cx="816610" cy="521970"/>
        </a:xfrm>
        <a:prstGeom prst="line">
          <a:avLst/>
        </a:prstGeom>
        <a:noFill/>
        <a:ln>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7620</xdr:colOff>
      <xdr:row>2</xdr:row>
      <xdr:rowOff>0</xdr:rowOff>
    </xdr:from>
    <xdr:to xmlns:xdr="http://schemas.openxmlformats.org/drawingml/2006/spreadsheetDrawing">
      <xdr:col>3</xdr:col>
      <xdr:colOff>15240</xdr:colOff>
      <xdr:row>4</xdr:row>
      <xdr:rowOff>15240</xdr:rowOff>
    </xdr:to>
    <xdr:sp macro="" textlink="">
      <xdr:nvSpPr>
        <xdr:cNvPr id="2" name="直線 1"/>
        <xdr:cNvSpPr/>
      </xdr:nvSpPr>
      <xdr:spPr>
        <a:xfrm>
          <a:off x="118745" y="405130"/>
          <a:ext cx="1678940" cy="420370"/>
        </a:xfrm>
        <a:prstGeom prst="line">
          <a:avLst/>
        </a:prstGeom>
        <a:noFill/>
        <a:ln>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1.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B30"/>
  <sheetViews>
    <sheetView showGridLines="0" zoomScale="75" zoomScaleNormal="75" workbookViewId="0">
      <selection activeCell="B4" sqref="B4:C21"/>
    </sheetView>
  </sheetViews>
  <sheetFormatPr defaultRowHeight="15.95" customHeight="1"/>
  <cols>
    <col min="1" max="1" width="1.5" style="1" customWidth="1"/>
    <col min="2" max="2" width="3.25" style="1" customWidth="1"/>
    <col min="3" max="3" width="3" style="1" customWidth="1"/>
    <col min="4" max="4" width="9.125" style="1" customWidth="1"/>
    <col min="5" max="5" width="7.625" style="1" customWidth="1"/>
    <col min="6" max="6" width="3.33203125" style="1" bestFit="1" customWidth="1"/>
    <col min="7" max="9" width="7.625" style="1" customWidth="1"/>
    <col min="10" max="10" width="3.44140625" style="1" customWidth="1"/>
    <col min="11" max="16" width="7.625" style="1" customWidth="1"/>
    <col min="17" max="17" width="3.33203125" style="1" bestFit="1" customWidth="1"/>
    <col min="18" max="18" width="7.625" style="1" customWidth="1"/>
    <col min="19" max="19" width="3.33203125" style="1" bestFit="1" customWidth="1"/>
    <col min="20" max="20" width="7.625" style="1" customWidth="1"/>
    <col min="21" max="21" width="3.33203125" style="1" bestFit="1" customWidth="1"/>
    <col min="22" max="25" width="7.625" style="1" customWidth="1"/>
    <col min="26" max="26" width="3.33203125" style="1" bestFit="1" customWidth="1"/>
    <col min="27" max="27" width="7.625" style="1" customWidth="1"/>
    <col min="28" max="28" width="4.25" style="1" customWidth="1"/>
    <col min="29" max="257" width="9" style="1" customWidth="1"/>
    <col min="258" max="258" width="3.25" style="1" customWidth="1"/>
    <col min="259" max="259" width="3" style="1" customWidth="1"/>
    <col min="260" max="260" width="3.875" style="1" customWidth="1"/>
    <col min="261" max="277" width="5.5" style="1" customWidth="1"/>
    <col min="278" max="278" width="4.25" style="1" customWidth="1"/>
    <col min="279" max="513" width="9" style="1" customWidth="1"/>
    <col min="514" max="514" width="3.25" style="1" customWidth="1"/>
    <col min="515" max="515" width="3" style="1" customWidth="1"/>
    <col min="516" max="516" width="3.875" style="1" customWidth="1"/>
    <col min="517" max="533" width="5.5" style="1" customWidth="1"/>
    <col min="534" max="534" width="4.25" style="1" customWidth="1"/>
    <col min="535" max="769" width="9" style="1" customWidth="1"/>
    <col min="770" max="770" width="3.25" style="1" customWidth="1"/>
    <col min="771" max="771" width="3" style="1" customWidth="1"/>
    <col min="772" max="772" width="3.875" style="1" customWidth="1"/>
    <col min="773" max="789" width="5.5" style="1" customWidth="1"/>
    <col min="790" max="790" width="4.25" style="1" customWidth="1"/>
    <col min="791" max="1025" width="9" style="1" customWidth="1"/>
    <col min="1026" max="1026" width="3.25" style="1" customWidth="1"/>
    <col min="1027" max="1027" width="3" style="1" customWidth="1"/>
    <col min="1028" max="1028" width="3.875" style="1" customWidth="1"/>
    <col min="1029" max="1045" width="5.5" style="1" customWidth="1"/>
    <col min="1046" max="1046" width="4.25" style="1" customWidth="1"/>
    <col min="1047" max="1281" width="9" style="1" customWidth="1"/>
    <col min="1282" max="1282" width="3.25" style="1" customWidth="1"/>
    <col min="1283" max="1283" width="3" style="1" customWidth="1"/>
    <col min="1284" max="1284" width="3.875" style="1" customWidth="1"/>
    <col min="1285" max="1301" width="5.5" style="1" customWidth="1"/>
    <col min="1302" max="1302" width="4.25" style="1" customWidth="1"/>
    <col min="1303" max="1537" width="9" style="1" customWidth="1"/>
    <col min="1538" max="1538" width="3.25" style="1" customWidth="1"/>
    <col min="1539" max="1539" width="3" style="1" customWidth="1"/>
    <col min="1540" max="1540" width="3.875" style="1" customWidth="1"/>
    <col min="1541" max="1557" width="5.5" style="1" customWidth="1"/>
    <col min="1558" max="1558" width="4.25" style="1" customWidth="1"/>
    <col min="1559" max="1793" width="9" style="1" customWidth="1"/>
    <col min="1794" max="1794" width="3.25" style="1" customWidth="1"/>
    <col min="1795" max="1795" width="3" style="1" customWidth="1"/>
    <col min="1796" max="1796" width="3.875" style="1" customWidth="1"/>
    <col min="1797" max="1813" width="5.5" style="1" customWidth="1"/>
    <col min="1814" max="1814" width="4.25" style="1" customWidth="1"/>
    <col min="1815" max="2049" width="9" style="1" customWidth="1"/>
    <col min="2050" max="2050" width="3.25" style="1" customWidth="1"/>
    <col min="2051" max="2051" width="3" style="1" customWidth="1"/>
    <col min="2052" max="2052" width="3.875" style="1" customWidth="1"/>
    <col min="2053" max="2069" width="5.5" style="1" customWidth="1"/>
    <col min="2070" max="2070" width="4.25" style="1" customWidth="1"/>
    <col min="2071" max="2305" width="9" style="1" customWidth="1"/>
    <col min="2306" max="2306" width="3.25" style="1" customWidth="1"/>
    <col min="2307" max="2307" width="3" style="1" customWidth="1"/>
    <col min="2308" max="2308" width="3.875" style="1" customWidth="1"/>
    <col min="2309" max="2325" width="5.5" style="1" customWidth="1"/>
    <col min="2326" max="2326" width="4.25" style="1" customWidth="1"/>
    <col min="2327" max="2561" width="9" style="1" customWidth="1"/>
    <col min="2562" max="2562" width="3.25" style="1" customWidth="1"/>
    <col min="2563" max="2563" width="3" style="1" customWidth="1"/>
    <col min="2564" max="2564" width="3.875" style="1" customWidth="1"/>
    <col min="2565" max="2581" width="5.5" style="1" customWidth="1"/>
    <col min="2582" max="2582" width="4.25" style="1" customWidth="1"/>
    <col min="2583" max="2817" width="9" style="1" customWidth="1"/>
    <col min="2818" max="2818" width="3.25" style="1" customWidth="1"/>
    <col min="2819" max="2819" width="3" style="1" customWidth="1"/>
    <col min="2820" max="2820" width="3.875" style="1" customWidth="1"/>
    <col min="2821" max="2837" width="5.5" style="1" customWidth="1"/>
    <col min="2838" max="2838" width="4.25" style="1" customWidth="1"/>
    <col min="2839" max="3073" width="9" style="1" customWidth="1"/>
    <col min="3074" max="3074" width="3.25" style="1" customWidth="1"/>
    <col min="3075" max="3075" width="3" style="1" customWidth="1"/>
    <col min="3076" max="3076" width="3.875" style="1" customWidth="1"/>
    <col min="3077" max="3093" width="5.5" style="1" customWidth="1"/>
    <col min="3094" max="3094" width="4.25" style="1" customWidth="1"/>
    <col min="3095" max="3329" width="9" style="1" customWidth="1"/>
    <col min="3330" max="3330" width="3.25" style="1" customWidth="1"/>
    <col min="3331" max="3331" width="3" style="1" customWidth="1"/>
    <col min="3332" max="3332" width="3.875" style="1" customWidth="1"/>
    <col min="3333" max="3349" width="5.5" style="1" customWidth="1"/>
    <col min="3350" max="3350" width="4.25" style="1" customWidth="1"/>
    <col min="3351" max="3585" width="9" style="1" customWidth="1"/>
    <col min="3586" max="3586" width="3.25" style="1" customWidth="1"/>
    <col min="3587" max="3587" width="3" style="1" customWidth="1"/>
    <col min="3588" max="3588" width="3.875" style="1" customWidth="1"/>
    <col min="3589" max="3605" width="5.5" style="1" customWidth="1"/>
    <col min="3606" max="3606" width="4.25" style="1" customWidth="1"/>
    <col min="3607" max="3841" width="9" style="1" customWidth="1"/>
    <col min="3842" max="3842" width="3.25" style="1" customWidth="1"/>
    <col min="3843" max="3843" width="3" style="1" customWidth="1"/>
    <col min="3844" max="3844" width="3.875" style="1" customWidth="1"/>
    <col min="3845" max="3861" width="5.5" style="1" customWidth="1"/>
    <col min="3862" max="3862" width="4.25" style="1" customWidth="1"/>
    <col min="3863" max="4097" width="9" style="1" customWidth="1"/>
    <col min="4098" max="4098" width="3.25" style="1" customWidth="1"/>
    <col min="4099" max="4099" width="3" style="1" customWidth="1"/>
    <col min="4100" max="4100" width="3.875" style="1" customWidth="1"/>
    <col min="4101" max="4117" width="5.5" style="1" customWidth="1"/>
    <col min="4118" max="4118" width="4.25" style="1" customWidth="1"/>
    <col min="4119" max="4353" width="9" style="1" customWidth="1"/>
    <col min="4354" max="4354" width="3.25" style="1" customWidth="1"/>
    <col min="4355" max="4355" width="3" style="1" customWidth="1"/>
    <col min="4356" max="4356" width="3.875" style="1" customWidth="1"/>
    <col min="4357" max="4373" width="5.5" style="1" customWidth="1"/>
    <col min="4374" max="4374" width="4.25" style="1" customWidth="1"/>
    <col min="4375" max="4609" width="9" style="1" customWidth="1"/>
    <col min="4610" max="4610" width="3.25" style="1" customWidth="1"/>
    <col min="4611" max="4611" width="3" style="1" customWidth="1"/>
    <col min="4612" max="4612" width="3.875" style="1" customWidth="1"/>
    <col min="4613" max="4629" width="5.5" style="1" customWidth="1"/>
    <col min="4630" max="4630" width="4.25" style="1" customWidth="1"/>
    <col min="4631" max="4865" width="9" style="1" customWidth="1"/>
    <col min="4866" max="4866" width="3.25" style="1" customWidth="1"/>
    <col min="4867" max="4867" width="3" style="1" customWidth="1"/>
    <col min="4868" max="4868" width="3.875" style="1" customWidth="1"/>
    <col min="4869" max="4885" width="5.5" style="1" customWidth="1"/>
    <col min="4886" max="4886" width="4.25" style="1" customWidth="1"/>
    <col min="4887" max="5121" width="9" style="1" customWidth="1"/>
    <col min="5122" max="5122" width="3.25" style="1" customWidth="1"/>
    <col min="5123" max="5123" width="3" style="1" customWidth="1"/>
    <col min="5124" max="5124" width="3.875" style="1" customWidth="1"/>
    <col min="5125" max="5141" width="5.5" style="1" customWidth="1"/>
    <col min="5142" max="5142" width="4.25" style="1" customWidth="1"/>
    <col min="5143" max="5377" width="9" style="1" customWidth="1"/>
    <col min="5378" max="5378" width="3.25" style="1" customWidth="1"/>
    <col min="5379" max="5379" width="3" style="1" customWidth="1"/>
    <col min="5380" max="5380" width="3.875" style="1" customWidth="1"/>
    <col min="5381" max="5397" width="5.5" style="1" customWidth="1"/>
    <col min="5398" max="5398" width="4.25" style="1" customWidth="1"/>
    <col min="5399" max="5633" width="9" style="1" customWidth="1"/>
    <col min="5634" max="5634" width="3.25" style="1" customWidth="1"/>
    <col min="5635" max="5635" width="3" style="1" customWidth="1"/>
    <col min="5636" max="5636" width="3.875" style="1" customWidth="1"/>
    <col min="5637" max="5653" width="5.5" style="1" customWidth="1"/>
    <col min="5654" max="5654" width="4.25" style="1" customWidth="1"/>
    <col min="5655" max="5889" width="9" style="1" customWidth="1"/>
    <col min="5890" max="5890" width="3.25" style="1" customWidth="1"/>
    <col min="5891" max="5891" width="3" style="1" customWidth="1"/>
    <col min="5892" max="5892" width="3.875" style="1" customWidth="1"/>
    <col min="5893" max="5909" width="5.5" style="1" customWidth="1"/>
    <col min="5910" max="5910" width="4.25" style="1" customWidth="1"/>
    <col min="5911" max="6145" width="9" style="1" customWidth="1"/>
    <col min="6146" max="6146" width="3.25" style="1" customWidth="1"/>
    <col min="6147" max="6147" width="3" style="1" customWidth="1"/>
    <col min="6148" max="6148" width="3.875" style="1" customWidth="1"/>
    <col min="6149" max="6165" width="5.5" style="1" customWidth="1"/>
    <col min="6166" max="6166" width="4.25" style="1" customWidth="1"/>
    <col min="6167" max="6401" width="9" style="1" customWidth="1"/>
    <col min="6402" max="6402" width="3.25" style="1" customWidth="1"/>
    <col min="6403" max="6403" width="3" style="1" customWidth="1"/>
    <col min="6404" max="6404" width="3.875" style="1" customWidth="1"/>
    <col min="6405" max="6421" width="5.5" style="1" customWidth="1"/>
    <col min="6422" max="6422" width="4.25" style="1" customWidth="1"/>
    <col min="6423" max="6657" width="9" style="1" customWidth="1"/>
    <col min="6658" max="6658" width="3.25" style="1" customWidth="1"/>
    <col min="6659" max="6659" width="3" style="1" customWidth="1"/>
    <col min="6660" max="6660" width="3.875" style="1" customWidth="1"/>
    <col min="6661" max="6677" width="5.5" style="1" customWidth="1"/>
    <col min="6678" max="6678" width="4.25" style="1" customWidth="1"/>
    <col min="6679" max="6913" width="9" style="1" customWidth="1"/>
    <col min="6914" max="6914" width="3.25" style="1" customWidth="1"/>
    <col min="6915" max="6915" width="3" style="1" customWidth="1"/>
    <col min="6916" max="6916" width="3.875" style="1" customWidth="1"/>
    <col min="6917" max="6933" width="5.5" style="1" customWidth="1"/>
    <col min="6934" max="6934" width="4.25" style="1" customWidth="1"/>
    <col min="6935" max="7169" width="9" style="1" customWidth="1"/>
    <col min="7170" max="7170" width="3.25" style="1" customWidth="1"/>
    <col min="7171" max="7171" width="3" style="1" customWidth="1"/>
    <col min="7172" max="7172" width="3.875" style="1" customWidth="1"/>
    <col min="7173" max="7189" width="5.5" style="1" customWidth="1"/>
    <col min="7190" max="7190" width="4.25" style="1" customWidth="1"/>
    <col min="7191" max="7425" width="9" style="1" customWidth="1"/>
    <col min="7426" max="7426" width="3.25" style="1" customWidth="1"/>
    <col min="7427" max="7427" width="3" style="1" customWidth="1"/>
    <col min="7428" max="7428" width="3.875" style="1" customWidth="1"/>
    <col min="7429" max="7445" width="5.5" style="1" customWidth="1"/>
    <col min="7446" max="7446" width="4.25" style="1" customWidth="1"/>
    <col min="7447" max="7681" width="9" style="1" customWidth="1"/>
    <col min="7682" max="7682" width="3.25" style="1" customWidth="1"/>
    <col min="7683" max="7683" width="3" style="1" customWidth="1"/>
    <col min="7684" max="7684" width="3.875" style="1" customWidth="1"/>
    <col min="7685" max="7701" width="5.5" style="1" customWidth="1"/>
    <col min="7702" max="7702" width="4.25" style="1" customWidth="1"/>
    <col min="7703" max="7937" width="9" style="1" customWidth="1"/>
    <col min="7938" max="7938" width="3.25" style="1" customWidth="1"/>
    <col min="7939" max="7939" width="3" style="1" customWidth="1"/>
    <col min="7940" max="7940" width="3.875" style="1" customWidth="1"/>
    <col min="7941" max="7957" width="5.5" style="1" customWidth="1"/>
    <col min="7958" max="7958" width="4.25" style="1" customWidth="1"/>
    <col min="7959" max="8193" width="9" style="1" customWidth="1"/>
    <col min="8194" max="8194" width="3.25" style="1" customWidth="1"/>
    <col min="8195" max="8195" width="3" style="1" customWidth="1"/>
    <col min="8196" max="8196" width="3.875" style="1" customWidth="1"/>
    <col min="8197" max="8213" width="5.5" style="1" customWidth="1"/>
    <col min="8214" max="8214" width="4.25" style="1" customWidth="1"/>
    <col min="8215" max="8449" width="9" style="1" customWidth="1"/>
    <col min="8450" max="8450" width="3.25" style="1" customWidth="1"/>
    <col min="8451" max="8451" width="3" style="1" customWidth="1"/>
    <col min="8452" max="8452" width="3.875" style="1" customWidth="1"/>
    <col min="8453" max="8469" width="5.5" style="1" customWidth="1"/>
    <col min="8470" max="8470" width="4.25" style="1" customWidth="1"/>
    <col min="8471" max="8705" width="9" style="1" customWidth="1"/>
    <col min="8706" max="8706" width="3.25" style="1" customWidth="1"/>
    <col min="8707" max="8707" width="3" style="1" customWidth="1"/>
    <col min="8708" max="8708" width="3.875" style="1" customWidth="1"/>
    <col min="8709" max="8725" width="5.5" style="1" customWidth="1"/>
    <col min="8726" max="8726" width="4.25" style="1" customWidth="1"/>
    <col min="8727" max="8961" width="9" style="1" customWidth="1"/>
    <col min="8962" max="8962" width="3.25" style="1" customWidth="1"/>
    <col min="8963" max="8963" width="3" style="1" customWidth="1"/>
    <col min="8964" max="8964" width="3.875" style="1" customWidth="1"/>
    <col min="8965" max="8981" width="5.5" style="1" customWidth="1"/>
    <col min="8982" max="8982" width="4.25" style="1" customWidth="1"/>
    <col min="8983" max="9217" width="9" style="1" customWidth="1"/>
    <col min="9218" max="9218" width="3.25" style="1" customWidth="1"/>
    <col min="9219" max="9219" width="3" style="1" customWidth="1"/>
    <col min="9220" max="9220" width="3.875" style="1" customWidth="1"/>
    <col min="9221" max="9237" width="5.5" style="1" customWidth="1"/>
    <col min="9238" max="9238" width="4.25" style="1" customWidth="1"/>
    <col min="9239" max="9473" width="9" style="1" customWidth="1"/>
    <col min="9474" max="9474" width="3.25" style="1" customWidth="1"/>
    <col min="9475" max="9475" width="3" style="1" customWidth="1"/>
    <col min="9476" max="9476" width="3.875" style="1" customWidth="1"/>
    <col min="9477" max="9493" width="5.5" style="1" customWidth="1"/>
    <col min="9494" max="9494" width="4.25" style="1" customWidth="1"/>
    <col min="9495" max="9729" width="9" style="1" customWidth="1"/>
    <col min="9730" max="9730" width="3.25" style="1" customWidth="1"/>
    <col min="9731" max="9731" width="3" style="1" customWidth="1"/>
    <col min="9732" max="9732" width="3.875" style="1" customWidth="1"/>
    <col min="9733" max="9749" width="5.5" style="1" customWidth="1"/>
    <col min="9750" max="9750" width="4.25" style="1" customWidth="1"/>
    <col min="9751" max="9985" width="9" style="1" customWidth="1"/>
    <col min="9986" max="9986" width="3.25" style="1" customWidth="1"/>
    <col min="9987" max="9987" width="3" style="1" customWidth="1"/>
    <col min="9988" max="9988" width="3.875" style="1" customWidth="1"/>
    <col min="9989" max="10005" width="5.5" style="1" customWidth="1"/>
    <col min="10006" max="10006" width="4.25" style="1" customWidth="1"/>
    <col min="10007" max="10241" width="9" style="1" customWidth="1"/>
    <col min="10242" max="10242" width="3.25" style="1" customWidth="1"/>
    <col min="10243" max="10243" width="3" style="1" customWidth="1"/>
    <col min="10244" max="10244" width="3.875" style="1" customWidth="1"/>
    <col min="10245" max="10261" width="5.5" style="1" customWidth="1"/>
    <col min="10262" max="10262" width="4.25" style="1" customWidth="1"/>
    <col min="10263" max="10497" width="9" style="1" customWidth="1"/>
    <col min="10498" max="10498" width="3.25" style="1" customWidth="1"/>
    <col min="10499" max="10499" width="3" style="1" customWidth="1"/>
    <col min="10500" max="10500" width="3.875" style="1" customWidth="1"/>
    <col min="10501" max="10517" width="5.5" style="1" customWidth="1"/>
    <col min="10518" max="10518" width="4.25" style="1" customWidth="1"/>
    <col min="10519" max="10753" width="9" style="1" customWidth="1"/>
    <col min="10754" max="10754" width="3.25" style="1" customWidth="1"/>
    <col min="10755" max="10755" width="3" style="1" customWidth="1"/>
    <col min="10756" max="10756" width="3.875" style="1" customWidth="1"/>
    <col min="10757" max="10773" width="5.5" style="1" customWidth="1"/>
    <col min="10774" max="10774" width="4.25" style="1" customWidth="1"/>
    <col min="10775" max="11009" width="9" style="1" customWidth="1"/>
    <col min="11010" max="11010" width="3.25" style="1" customWidth="1"/>
    <col min="11011" max="11011" width="3" style="1" customWidth="1"/>
    <col min="11012" max="11012" width="3.875" style="1" customWidth="1"/>
    <col min="11013" max="11029" width="5.5" style="1" customWidth="1"/>
    <col min="11030" max="11030" width="4.25" style="1" customWidth="1"/>
    <col min="11031" max="11265" width="9" style="1" customWidth="1"/>
    <col min="11266" max="11266" width="3.25" style="1" customWidth="1"/>
    <col min="11267" max="11267" width="3" style="1" customWidth="1"/>
    <col min="11268" max="11268" width="3.875" style="1" customWidth="1"/>
    <col min="11269" max="11285" width="5.5" style="1" customWidth="1"/>
    <col min="11286" max="11286" width="4.25" style="1" customWidth="1"/>
    <col min="11287" max="11521" width="9" style="1" customWidth="1"/>
    <col min="11522" max="11522" width="3.25" style="1" customWidth="1"/>
    <col min="11523" max="11523" width="3" style="1" customWidth="1"/>
    <col min="11524" max="11524" width="3.875" style="1" customWidth="1"/>
    <col min="11525" max="11541" width="5.5" style="1" customWidth="1"/>
    <col min="11542" max="11542" width="4.25" style="1" customWidth="1"/>
    <col min="11543" max="11777" width="9" style="1" customWidth="1"/>
    <col min="11778" max="11778" width="3.25" style="1" customWidth="1"/>
    <col min="11779" max="11779" width="3" style="1" customWidth="1"/>
    <col min="11780" max="11780" width="3.875" style="1" customWidth="1"/>
    <col min="11781" max="11797" width="5.5" style="1" customWidth="1"/>
    <col min="11798" max="11798" width="4.25" style="1" customWidth="1"/>
    <col min="11799" max="12033" width="9" style="1" customWidth="1"/>
    <col min="12034" max="12034" width="3.25" style="1" customWidth="1"/>
    <col min="12035" max="12035" width="3" style="1" customWidth="1"/>
    <col min="12036" max="12036" width="3.875" style="1" customWidth="1"/>
    <col min="12037" max="12053" width="5.5" style="1" customWidth="1"/>
    <col min="12054" max="12054" width="4.25" style="1" customWidth="1"/>
    <col min="12055" max="12289" width="9" style="1" customWidth="1"/>
    <col min="12290" max="12290" width="3.25" style="1" customWidth="1"/>
    <col min="12291" max="12291" width="3" style="1" customWidth="1"/>
    <col min="12292" max="12292" width="3.875" style="1" customWidth="1"/>
    <col min="12293" max="12309" width="5.5" style="1" customWidth="1"/>
    <col min="12310" max="12310" width="4.25" style="1" customWidth="1"/>
    <col min="12311" max="12545" width="9" style="1" customWidth="1"/>
    <col min="12546" max="12546" width="3.25" style="1" customWidth="1"/>
    <col min="12547" max="12547" width="3" style="1" customWidth="1"/>
    <col min="12548" max="12548" width="3.875" style="1" customWidth="1"/>
    <col min="12549" max="12565" width="5.5" style="1" customWidth="1"/>
    <col min="12566" max="12566" width="4.25" style="1" customWidth="1"/>
    <col min="12567" max="12801" width="9" style="1" customWidth="1"/>
    <col min="12802" max="12802" width="3.25" style="1" customWidth="1"/>
    <col min="12803" max="12803" width="3" style="1" customWidth="1"/>
    <col min="12804" max="12804" width="3.875" style="1" customWidth="1"/>
    <col min="12805" max="12821" width="5.5" style="1" customWidth="1"/>
    <col min="12822" max="12822" width="4.25" style="1" customWidth="1"/>
    <col min="12823" max="13057" width="9" style="1" customWidth="1"/>
    <col min="13058" max="13058" width="3.25" style="1" customWidth="1"/>
    <col min="13059" max="13059" width="3" style="1" customWidth="1"/>
    <col min="13060" max="13060" width="3.875" style="1" customWidth="1"/>
    <col min="13061" max="13077" width="5.5" style="1" customWidth="1"/>
    <col min="13078" max="13078" width="4.25" style="1" customWidth="1"/>
    <col min="13079" max="13313" width="9" style="1" customWidth="1"/>
    <col min="13314" max="13314" width="3.25" style="1" customWidth="1"/>
    <col min="13315" max="13315" width="3" style="1" customWidth="1"/>
    <col min="13316" max="13316" width="3.875" style="1" customWidth="1"/>
    <col min="13317" max="13333" width="5.5" style="1" customWidth="1"/>
    <col min="13334" max="13334" width="4.25" style="1" customWidth="1"/>
    <col min="13335" max="13569" width="9" style="1" customWidth="1"/>
    <col min="13570" max="13570" width="3.25" style="1" customWidth="1"/>
    <col min="13571" max="13571" width="3" style="1" customWidth="1"/>
    <col min="13572" max="13572" width="3.875" style="1" customWidth="1"/>
    <col min="13573" max="13589" width="5.5" style="1" customWidth="1"/>
    <col min="13590" max="13590" width="4.25" style="1" customWidth="1"/>
    <col min="13591" max="13825" width="9" style="1" customWidth="1"/>
    <col min="13826" max="13826" width="3.25" style="1" customWidth="1"/>
    <col min="13827" max="13827" width="3" style="1" customWidth="1"/>
    <col min="13828" max="13828" width="3.875" style="1" customWidth="1"/>
    <col min="13829" max="13845" width="5.5" style="1" customWidth="1"/>
    <col min="13846" max="13846" width="4.25" style="1" customWidth="1"/>
    <col min="13847" max="14081" width="9" style="1" customWidth="1"/>
    <col min="14082" max="14082" width="3.25" style="1" customWidth="1"/>
    <col min="14083" max="14083" width="3" style="1" customWidth="1"/>
    <col min="14084" max="14084" width="3.875" style="1" customWidth="1"/>
    <col min="14085" max="14101" width="5.5" style="1" customWidth="1"/>
    <col min="14102" max="14102" width="4.25" style="1" customWidth="1"/>
    <col min="14103" max="14337" width="9" style="1" customWidth="1"/>
    <col min="14338" max="14338" width="3.25" style="1" customWidth="1"/>
    <col min="14339" max="14339" width="3" style="1" customWidth="1"/>
    <col min="14340" max="14340" width="3.875" style="1" customWidth="1"/>
    <col min="14341" max="14357" width="5.5" style="1" customWidth="1"/>
    <col min="14358" max="14358" width="4.25" style="1" customWidth="1"/>
    <col min="14359" max="14593" width="9" style="1" customWidth="1"/>
    <col min="14594" max="14594" width="3.25" style="1" customWidth="1"/>
    <col min="14595" max="14595" width="3" style="1" customWidth="1"/>
    <col min="14596" max="14596" width="3.875" style="1" customWidth="1"/>
    <col min="14597" max="14613" width="5.5" style="1" customWidth="1"/>
    <col min="14614" max="14614" width="4.25" style="1" customWidth="1"/>
    <col min="14615" max="14849" width="9" style="1" customWidth="1"/>
    <col min="14850" max="14850" width="3.25" style="1" customWidth="1"/>
    <col min="14851" max="14851" width="3" style="1" customWidth="1"/>
    <col min="14852" max="14852" width="3.875" style="1" customWidth="1"/>
    <col min="14853" max="14869" width="5.5" style="1" customWidth="1"/>
    <col min="14870" max="14870" width="4.25" style="1" customWidth="1"/>
    <col min="14871" max="15105" width="9" style="1" customWidth="1"/>
    <col min="15106" max="15106" width="3.25" style="1" customWidth="1"/>
    <col min="15107" max="15107" width="3" style="1" customWidth="1"/>
    <col min="15108" max="15108" width="3.875" style="1" customWidth="1"/>
    <col min="15109" max="15125" width="5.5" style="1" customWidth="1"/>
    <col min="15126" max="15126" width="4.25" style="1" customWidth="1"/>
    <col min="15127" max="15361" width="9" style="1" customWidth="1"/>
    <col min="15362" max="15362" width="3.25" style="1" customWidth="1"/>
    <col min="15363" max="15363" width="3" style="1" customWidth="1"/>
    <col min="15364" max="15364" width="3.875" style="1" customWidth="1"/>
    <col min="15365" max="15381" width="5.5" style="1" customWidth="1"/>
    <col min="15382" max="15382" width="4.25" style="1" customWidth="1"/>
    <col min="15383" max="15617" width="9" style="1" customWidth="1"/>
    <col min="15618" max="15618" width="3.25" style="1" customWidth="1"/>
    <col min="15619" max="15619" width="3" style="1" customWidth="1"/>
    <col min="15620" max="15620" width="3.875" style="1" customWidth="1"/>
    <col min="15621" max="15637" width="5.5" style="1" customWidth="1"/>
    <col min="15638" max="15638" width="4.25" style="1" customWidth="1"/>
    <col min="15639" max="15873" width="9" style="1" customWidth="1"/>
    <col min="15874" max="15874" width="3.25" style="1" customWidth="1"/>
    <col min="15875" max="15875" width="3" style="1" customWidth="1"/>
    <col min="15876" max="15876" width="3.875" style="1" customWidth="1"/>
    <col min="15877" max="15893" width="5.5" style="1" customWidth="1"/>
    <col min="15894" max="15894" width="4.25" style="1" customWidth="1"/>
    <col min="15895" max="16129" width="9" style="1" customWidth="1"/>
    <col min="16130" max="16130" width="3.25" style="1" customWidth="1"/>
    <col min="16131" max="16131" width="3" style="1" customWidth="1"/>
    <col min="16132" max="16132" width="3.875" style="1" customWidth="1"/>
    <col min="16133" max="16149" width="5.5" style="1" customWidth="1"/>
    <col min="16150" max="16150" width="4.25" style="1" customWidth="1"/>
    <col min="16151" max="16383" width="9" style="1" customWidth="1"/>
    <col min="16384" max="16384" width="8.88671875" style="1" customWidth="1"/>
  </cols>
  <sheetData>
    <row r="1" spans="2:27" ht="14.4">
      <c r="B1" s="2" t="s">
        <v>47</v>
      </c>
      <c r="C1" s="3"/>
      <c r="D1" s="3"/>
      <c r="E1" s="3"/>
      <c r="F1" s="3"/>
      <c r="G1" s="3"/>
      <c r="I1" s="3"/>
      <c r="J1" s="3"/>
      <c r="K1" s="3"/>
      <c r="L1" s="3"/>
      <c r="M1" s="3"/>
      <c r="N1" s="3"/>
      <c r="O1" s="3"/>
      <c r="P1" s="3"/>
      <c r="Q1" s="3"/>
      <c r="R1" s="23"/>
      <c r="S1" s="23"/>
      <c r="X1" s="22"/>
    </row>
    <row r="2" spans="2:27" ht="13.5" customHeight="1">
      <c r="B2" s="3" t="s">
        <v>251</v>
      </c>
      <c r="C2" s="3"/>
      <c r="D2" s="3"/>
      <c r="E2" s="3"/>
      <c r="F2" s="3"/>
      <c r="G2" s="3"/>
      <c r="H2" s="3"/>
      <c r="I2" s="3"/>
      <c r="J2" s="3"/>
      <c r="K2" s="3"/>
      <c r="L2" s="3"/>
      <c r="M2" s="3"/>
      <c r="N2" s="3"/>
      <c r="O2" s="3"/>
      <c r="P2" s="3"/>
      <c r="Q2" s="3"/>
      <c r="R2" s="23"/>
      <c r="S2" s="23"/>
      <c r="X2" s="22"/>
      <c r="AA2" s="26" t="s">
        <v>191</v>
      </c>
    </row>
    <row r="3" spans="2:27" ht="146.4" customHeight="1">
      <c r="B3" s="4" t="s">
        <v>252</v>
      </c>
      <c r="C3" s="4" t="s">
        <v>254</v>
      </c>
      <c r="D3" s="4" t="s">
        <v>256</v>
      </c>
      <c r="E3" s="16" t="s">
        <v>3</v>
      </c>
      <c r="F3" s="16" t="s">
        <v>346</v>
      </c>
      <c r="G3" s="21" t="s">
        <v>250</v>
      </c>
      <c r="H3" s="16" t="s">
        <v>5</v>
      </c>
      <c r="I3" s="16" t="s">
        <v>6</v>
      </c>
      <c r="J3" s="16" t="s">
        <v>410</v>
      </c>
      <c r="K3" s="21" t="s">
        <v>409</v>
      </c>
      <c r="L3" s="16" t="s">
        <v>11</v>
      </c>
      <c r="M3" s="16" t="s">
        <v>17</v>
      </c>
      <c r="N3" s="16" t="s">
        <v>4</v>
      </c>
      <c r="O3" s="16" t="s">
        <v>16</v>
      </c>
      <c r="P3" s="16" t="s">
        <v>283</v>
      </c>
      <c r="Q3" s="16" t="s">
        <v>119</v>
      </c>
      <c r="R3" s="21" t="s">
        <v>411</v>
      </c>
      <c r="S3" s="16" t="s">
        <v>229</v>
      </c>
      <c r="T3" s="21" t="s">
        <v>31</v>
      </c>
      <c r="U3" s="16" t="s">
        <v>301</v>
      </c>
      <c r="V3" s="21" t="s">
        <v>270</v>
      </c>
      <c r="W3" s="16" t="s">
        <v>262</v>
      </c>
      <c r="X3" s="16" t="s">
        <v>19</v>
      </c>
      <c r="Y3" s="16" t="s">
        <v>20</v>
      </c>
      <c r="Z3" s="16" t="s">
        <v>355</v>
      </c>
      <c r="AA3" s="27" t="s">
        <v>412</v>
      </c>
    </row>
    <row r="4" spans="2:27" ht="13.5" customHeight="1">
      <c r="B4" s="5" t="s">
        <v>125</v>
      </c>
      <c r="C4" s="5" t="s">
        <v>406</v>
      </c>
      <c r="D4" s="11" t="s">
        <v>43</v>
      </c>
      <c r="E4" s="17">
        <v>100</v>
      </c>
      <c r="F4" s="19"/>
      <c r="G4" s="19" t="s">
        <v>40</v>
      </c>
      <c r="H4" s="19" t="s">
        <v>40</v>
      </c>
      <c r="I4" s="19">
        <v>100</v>
      </c>
      <c r="J4" s="19"/>
      <c r="K4" s="19" t="s">
        <v>40</v>
      </c>
      <c r="L4" s="19">
        <v>100</v>
      </c>
      <c r="M4" s="19">
        <v>100</v>
      </c>
      <c r="N4" s="19">
        <v>100</v>
      </c>
      <c r="O4" s="19">
        <v>100</v>
      </c>
      <c r="P4" s="19" t="s">
        <v>40</v>
      </c>
      <c r="Q4" s="19"/>
      <c r="R4" s="24">
        <v>100</v>
      </c>
      <c r="S4" s="24"/>
      <c r="T4" s="24">
        <v>100</v>
      </c>
      <c r="U4" s="24"/>
      <c r="V4" s="24">
        <v>100</v>
      </c>
      <c r="W4" s="24">
        <v>100</v>
      </c>
      <c r="X4" s="24">
        <v>100</v>
      </c>
      <c r="Y4" s="24">
        <v>100</v>
      </c>
      <c r="Z4" s="24"/>
      <c r="AA4" s="28">
        <v>100</v>
      </c>
    </row>
    <row r="5" spans="2:27" ht="14.4">
      <c r="B5" s="6" t="s">
        <v>399</v>
      </c>
      <c r="C5" s="6" t="s">
        <v>232</v>
      </c>
      <c r="D5" s="11" t="s">
        <v>272</v>
      </c>
      <c r="E5" s="17">
        <v>100.6</v>
      </c>
      <c r="F5" s="19"/>
      <c r="G5" s="19" t="s">
        <v>40</v>
      </c>
      <c r="H5" s="19" t="s">
        <v>40</v>
      </c>
      <c r="I5" s="19">
        <v>99.9</v>
      </c>
      <c r="J5" s="19"/>
      <c r="K5" s="19" t="s">
        <v>40</v>
      </c>
      <c r="L5" s="19">
        <v>95.2</v>
      </c>
      <c r="M5" s="19">
        <v>105</v>
      </c>
      <c r="N5" s="19">
        <v>99.2</v>
      </c>
      <c r="O5" s="19">
        <v>98.7</v>
      </c>
      <c r="P5" s="19" t="s">
        <v>40</v>
      </c>
      <c r="Q5" s="19"/>
      <c r="R5" s="24">
        <v>101.1</v>
      </c>
      <c r="S5" s="24"/>
      <c r="T5" s="24">
        <v>97.6</v>
      </c>
      <c r="U5" s="24"/>
      <c r="V5" s="24">
        <v>100.7</v>
      </c>
      <c r="W5" s="24">
        <v>99.5</v>
      </c>
      <c r="X5" s="24">
        <v>100.5</v>
      </c>
      <c r="Y5" s="24">
        <v>101.3</v>
      </c>
      <c r="Z5" s="24"/>
      <c r="AA5" s="28">
        <v>102.9</v>
      </c>
    </row>
    <row r="6" spans="2:27" ht="14.4">
      <c r="B6" s="6" t="s">
        <v>400</v>
      </c>
      <c r="C6" s="6" t="s">
        <v>93</v>
      </c>
      <c r="D6" s="12" t="s">
        <v>347</v>
      </c>
      <c r="E6" s="18">
        <v>100.4</v>
      </c>
      <c r="F6" s="20"/>
      <c r="G6" s="20" t="s">
        <v>40</v>
      </c>
      <c r="H6" s="20" t="s">
        <v>40</v>
      </c>
      <c r="I6" s="20">
        <v>99.9</v>
      </c>
      <c r="J6" s="20"/>
      <c r="K6" s="20" t="s">
        <v>40</v>
      </c>
      <c r="L6" s="20">
        <v>99.6</v>
      </c>
      <c r="M6" s="20">
        <v>104.6</v>
      </c>
      <c r="N6" s="20">
        <v>98.5</v>
      </c>
      <c r="O6" s="20">
        <v>95</v>
      </c>
      <c r="P6" s="20" t="s">
        <v>40</v>
      </c>
      <c r="Q6" s="20"/>
      <c r="R6" s="25">
        <v>101.2</v>
      </c>
      <c r="S6" s="25"/>
      <c r="T6" s="25">
        <v>95.9</v>
      </c>
      <c r="U6" s="25"/>
      <c r="V6" s="25">
        <v>100</v>
      </c>
      <c r="W6" s="25">
        <v>94.3</v>
      </c>
      <c r="X6" s="25">
        <v>100.6</v>
      </c>
      <c r="Y6" s="25">
        <v>101.4</v>
      </c>
      <c r="Z6" s="25"/>
      <c r="AA6" s="29">
        <v>114.7</v>
      </c>
    </row>
    <row r="7" spans="2:27" ht="13.5" customHeight="1">
      <c r="B7" s="6" t="s">
        <v>399</v>
      </c>
      <c r="C7" s="5" t="s">
        <v>408</v>
      </c>
      <c r="D7" s="13" t="s">
        <v>43</v>
      </c>
      <c r="E7" s="17">
        <v>100</v>
      </c>
      <c r="F7" s="19"/>
      <c r="G7" s="19">
        <v>100</v>
      </c>
      <c r="H7" s="19">
        <v>100</v>
      </c>
      <c r="I7" s="19">
        <v>100</v>
      </c>
      <c r="J7" s="19"/>
      <c r="K7" s="19">
        <v>100</v>
      </c>
      <c r="L7" s="19">
        <v>100</v>
      </c>
      <c r="M7" s="19">
        <v>100</v>
      </c>
      <c r="N7" s="19">
        <v>100</v>
      </c>
      <c r="O7" s="19">
        <v>100</v>
      </c>
      <c r="P7" s="19">
        <v>100</v>
      </c>
      <c r="Q7" s="19"/>
      <c r="R7" s="24">
        <v>100</v>
      </c>
      <c r="S7" s="24"/>
      <c r="T7" s="24">
        <v>100</v>
      </c>
      <c r="U7" s="24"/>
      <c r="V7" s="24">
        <v>100</v>
      </c>
      <c r="W7" s="24">
        <v>100</v>
      </c>
      <c r="X7" s="24">
        <v>100</v>
      </c>
      <c r="Y7" s="24">
        <v>100</v>
      </c>
      <c r="Z7" s="24"/>
      <c r="AA7" s="28">
        <v>100</v>
      </c>
    </row>
    <row r="8" spans="2:27" ht="14.4">
      <c r="B8" s="6" t="s">
        <v>401</v>
      </c>
      <c r="C8" s="6"/>
      <c r="D8" s="11" t="s">
        <v>272</v>
      </c>
      <c r="E8" s="17">
        <v>100.9</v>
      </c>
      <c r="F8" s="19"/>
      <c r="G8" s="19">
        <v>99.5</v>
      </c>
      <c r="H8" s="19">
        <v>100.8</v>
      </c>
      <c r="I8" s="19">
        <v>100.3</v>
      </c>
      <c r="J8" s="19"/>
      <c r="K8" s="19">
        <v>99.8</v>
      </c>
      <c r="L8" s="19">
        <v>100.2</v>
      </c>
      <c r="M8" s="19">
        <v>99.7</v>
      </c>
      <c r="N8" s="19">
        <v>100.2</v>
      </c>
      <c r="O8" s="19">
        <v>100.4</v>
      </c>
      <c r="P8" s="19">
        <v>101.6</v>
      </c>
      <c r="Q8" s="19"/>
      <c r="R8" s="24">
        <v>101.4</v>
      </c>
      <c r="S8" s="24"/>
      <c r="T8" s="24">
        <v>102.6</v>
      </c>
      <c r="U8" s="24"/>
      <c r="V8" s="24">
        <v>101.4</v>
      </c>
      <c r="W8" s="24">
        <v>103.5</v>
      </c>
      <c r="X8" s="24">
        <v>101.7</v>
      </c>
      <c r="Y8" s="24">
        <v>98.8</v>
      </c>
      <c r="Z8" s="24"/>
      <c r="AA8" s="28">
        <v>101</v>
      </c>
    </row>
    <row r="9" spans="2:27" ht="14.4">
      <c r="B9" s="6" t="s">
        <v>403</v>
      </c>
      <c r="C9" s="6" t="s">
        <v>2</v>
      </c>
      <c r="D9" s="12" t="s">
        <v>347</v>
      </c>
      <c r="E9" s="18">
        <v>102.3</v>
      </c>
      <c r="F9" s="20"/>
      <c r="G9" s="20">
        <v>97.1</v>
      </c>
      <c r="H9" s="20">
        <v>102.9</v>
      </c>
      <c r="I9" s="20">
        <v>100.6</v>
      </c>
      <c r="J9" s="20"/>
      <c r="K9" s="20">
        <v>99.5</v>
      </c>
      <c r="L9" s="20">
        <v>102.5</v>
      </c>
      <c r="M9" s="20">
        <v>100.9</v>
      </c>
      <c r="N9" s="20">
        <v>100.4</v>
      </c>
      <c r="O9" s="20">
        <v>100.9</v>
      </c>
      <c r="P9" s="20">
        <v>101.6</v>
      </c>
      <c r="Q9" s="20"/>
      <c r="R9" s="25">
        <v>103.4</v>
      </c>
      <c r="S9" s="25"/>
      <c r="T9" s="25">
        <v>106.2</v>
      </c>
      <c r="U9" s="25"/>
      <c r="V9" s="25">
        <v>104</v>
      </c>
      <c r="W9" s="25">
        <v>109.2</v>
      </c>
      <c r="X9" s="25">
        <v>103</v>
      </c>
      <c r="Y9" s="25">
        <v>97</v>
      </c>
      <c r="Z9" s="25"/>
      <c r="AA9" s="29">
        <v>102.7</v>
      </c>
    </row>
    <row r="10" spans="2:27" ht="13.5" customHeight="1">
      <c r="B10" s="5" t="s">
        <v>54</v>
      </c>
      <c r="C10" s="5" t="s">
        <v>406</v>
      </c>
      <c r="D10" s="13" t="s">
        <v>43</v>
      </c>
      <c r="E10" s="17">
        <v>100</v>
      </c>
      <c r="F10" s="19"/>
      <c r="G10" s="19" t="s">
        <v>40</v>
      </c>
      <c r="H10" s="19" t="s">
        <v>40</v>
      </c>
      <c r="I10" s="19">
        <v>100</v>
      </c>
      <c r="J10" s="19"/>
      <c r="K10" s="19" t="s">
        <v>40</v>
      </c>
      <c r="L10" s="19">
        <v>100</v>
      </c>
      <c r="M10" s="19">
        <v>100</v>
      </c>
      <c r="N10" s="19">
        <v>100</v>
      </c>
      <c r="O10" s="19">
        <v>100</v>
      </c>
      <c r="P10" s="19" t="s">
        <v>40</v>
      </c>
      <c r="Q10" s="19"/>
      <c r="R10" s="24">
        <v>100</v>
      </c>
      <c r="S10" s="24"/>
      <c r="T10" s="24">
        <v>100</v>
      </c>
      <c r="U10" s="24"/>
      <c r="V10" s="24">
        <v>100</v>
      </c>
      <c r="W10" s="24">
        <v>100</v>
      </c>
      <c r="X10" s="24">
        <v>100</v>
      </c>
      <c r="Y10" s="24">
        <v>100</v>
      </c>
      <c r="Z10" s="24"/>
      <c r="AA10" s="28">
        <v>100</v>
      </c>
    </row>
    <row r="11" spans="2:27" ht="14.4">
      <c r="B11" s="6" t="s">
        <v>159</v>
      </c>
      <c r="C11" s="6" t="s">
        <v>232</v>
      </c>
      <c r="D11" s="11" t="s">
        <v>272</v>
      </c>
      <c r="E11" s="17">
        <v>102</v>
      </c>
      <c r="F11" s="19"/>
      <c r="G11" s="19" t="s">
        <v>40</v>
      </c>
      <c r="H11" s="19" t="s">
        <v>40</v>
      </c>
      <c r="I11" s="19">
        <v>100.3</v>
      </c>
      <c r="J11" s="19"/>
      <c r="K11" s="19" t="s">
        <v>40</v>
      </c>
      <c r="L11" s="19">
        <v>99.4</v>
      </c>
      <c r="M11" s="19">
        <v>92.9</v>
      </c>
      <c r="N11" s="19">
        <v>106</v>
      </c>
      <c r="O11" s="19">
        <v>100.1</v>
      </c>
      <c r="P11" s="19" t="s">
        <v>40</v>
      </c>
      <c r="Q11" s="19"/>
      <c r="R11" s="24">
        <v>94</v>
      </c>
      <c r="S11" s="24"/>
      <c r="T11" s="24">
        <v>100</v>
      </c>
      <c r="U11" s="24"/>
      <c r="V11" s="24">
        <v>100.1</v>
      </c>
      <c r="W11" s="24">
        <v>101.8</v>
      </c>
      <c r="X11" s="24">
        <v>105.8</v>
      </c>
      <c r="Y11" s="24">
        <v>104.1</v>
      </c>
      <c r="Z11" s="24"/>
      <c r="AA11" s="28">
        <v>103.8</v>
      </c>
    </row>
    <row r="12" spans="2:27" ht="14.4">
      <c r="B12" s="6" t="s">
        <v>404</v>
      </c>
      <c r="C12" s="6" t="s">
        <v>93</v>
      </c>
      <c r="D12" s="12" t="s">
        <v>347</v>
      </c>
      <c r="E12" s="18">
        <v>104.7</v>
      </c>
      <c r="F12" s="20"/>
      <c r="G12" s="20" t="s">
        <v>40</v>
      </c>
      <c r="H12" s="20" t="s">
        <v>40</v>
      </c>
      <c r="I12" s="20">
        <v>104.6</v>
      </c>
      <c r="J12" s="20"/>
      <c r="K12" s="20" t="s">
        <v>40</v>
      </c>
      <c r="L12" s="20">
        <v>100.1</v>
      </c>
      <c r="M12" s="20">
        <v>101.2</v>
      </c>
      <c r="N12" s="20">
        <v>108.5</v>
      </c>
      <c r="O12" s="20">
        <v>103</v>
      </c>
      <c r="P12" s="20" t="s">
        <v>40</v>
      </c>
      <c r="Q12" s="20"/>
      <c r="R12" s="25">
        <v>93.4</v>
      </c>
      <c r="S12" s="25"/>
      <c r="T12" s="25">
        <v>102.6</v>
      </c>
      <c r="U12" s="25"/>
      <c r="V12" s="25">
        <v>97.6</v>
      </c>
      <c r="W12" s="25">
        <v>105</v>
      </c>
      <c r="X12" s="25">
        <v>108.8</v>
      </c>
      <c r="Y12" s="25">
        <v>100.5</v>
      </c>
      <c r="Z12" s="25"/>
      <c r="AA12" s="29">
        <v>106.3</v>
      </c>
    </row>
    <row r="13" spans="2:27" ht="13.5" customHeight="1">
      <c r="B13" s="6" t="s">
        <v>161</v>
      </c>
      <c r="C13" s="5" t="s">
        <v>408</v>
      </c>
      <c r="D13" s="13" t="s">
        <v>43</v>
      </c>
      <c r="E13" s="17">
        <v>100</v>
      </c>
      <c r="F13" s="19"/>
      <c r="G13" s="19">
        <v>100</v>
      </c>
      <c r="H13" s="19">
        <v>100</v>
      </c>
      <c r="I13" s="19">
        <v>100</v>
      </c>
      <c r="J13" s="19"/>
      <c r="K13" s="19">
        <v>100</v>
      </c>
      <c r="L13" s="19">
        <v>100</v>
      </c>
      <c r="M13" s="19">
        <v>100</v>
      </c>
      <c r="N13" s="19">
        <v>100</v>
      </c>
      <c r="O13" s="19">
        <v>100</v>
      </c>
      <c r="P13" s="19">
        <v>100</v>
      </c>
      <c r="Q13" s="19"/>
      <c r="R13" s="24">
        <v>100</v>
      </c>
      <c r="S13" s="24"/>
      <c r="T13" s="24">
        <v>100</v>
      </c>
      <c r="U13" s="24"/>
      <c r="V13" s="24">
        <v>100</v>
      </c>
      <c r="W13" s="24">
        <v>100</v>
      </c>
      <c r="X13" s="24">
        <v>100</v>
      </c>
      <c r="Y13" s="24">
        <v>100</v>
      </c>
      <c r="Z13" s="24"/>
      <c r="AA13" s="28">
        <v>100</v>
      </c>
    </row>
    <row r="14" spans="2:27" ht="13.5" customHeight="1">
      <c r="B14" s="6" t="s">
        <v>401</v>
      </c>
      <c r="C14" s="6"/>
      <c r="D14" s="11" t="s">
        <v>272</v>
      </c>
      <c r="E14" s="17">
        <v>101.2</v>
      </c>
      <c r="F14" s="19"/>
      <c r="G14" s="19">
        <v>101.4</v>
      </c>
      <c r="H14" s="19">
        <v>103.6</v>
      </c>
      <c r="I14" s="19">
        <v>100.7</v>
      </c>
      <c r="J14" s="19"/>
      <c r="K14" s="19">
        <v>101.7</v>
      </c>
      <c r="L14" s="19">
        <v>101</v>
      </c>
      <c r="M14" s="19">
        <v>101.2</v>
      </c>
      <c r="N14" s="19">
        <v>102</v>
      </c>
      <c r="O14" s="19">
        <v>98.3</v>
      </c>
      <c r="P14" s="19">
        <v>102.1</v>
      </c>
      <c r="Q14" s="19"/>
      <c r="R14" s="24">
        <v>102.8</v>
      </c>
      <c r="S14" s="24"/>
      <c r="T14" s="24">
        <v>103.1</v>
      </c>
      <c r="U14" s="24"/>
      <c r="V14" s="24">
        <v>98.9</v>
      </c>
      <c r="W14" s="24">
        <v>101.8</v>
      </c>
      <c r="X14" s="24">
        <v>101</v>
      </c>
      <c r="Y14" s="24">
        <v>103.5</v>
      </c>
      <c r="Z14" s="24"/>
      <c r="AA14" s="28">
        <v>100.4</v>
      </c>
    </row>
    <row r="15" spans="2:27" ht="13.5" customHeight="1">
      <c r="B15" s="6" t="s">
        <v>403</v>
      </c>
      <c r="C15" s="6" t="s">
        <v>2</v>
      </c>
      <c r="D15" s="12" t="s">
        <v>347</v>
      </c>
      <c r="E15" s="18">
        <v>101.7</v>
      </c>
      <c r="F15" s="20"/>
      <c r="G15" s="20">
        <v>103</v>
      </c>
      <c r="H15" s="20">
        <v>105.1</v>
      </c>
      <c r="I15" s="20">
        <v>102</v>
      </c>
      <c r="J15" s="20"/>
      <c r="K15" s="20">
        <v>101.8</v>
      </c>
      <c r="L15" s="20">
        <v>100.4</v>
      </c>
      <c r="M15" s="20">
        <v>101.5</v>
      </c>
      <c r="N15" s="20">
        <v>104.4</v>
      </c>
      <c r="O15" s="20">
        <v>99.4</v>
      </c>
      <c r="P15" s="20">
        <v>104.9</v>
      </c>
      <c r="Q15" s="20"/>
      <c r="R15" s="25">
        <v>101.4</v>
      </c>
      <c r="S15" s="25"/>
      <c r="T15" s="25">
        <v>101</v>
      </c>
      <c r="U15" s="25"/>
      <c r="V15" s="25">
        <v>98.4</v>
      </c>
      <c r="W15" s="25">
        <v>100.1</v>
      </c>
      <c r="X15" s="25">
        <v>102.2</v>
      </c>
      <c r="Y15" s="25">
        <v>102.6</v>
      </c>
      <c r="Z15" s="25"/>
      <c r="AA15" s="29">
        <v>99.3</v>
      </c>
    </row>
    <row r="16" spans="2:27" ht="13.5" customHeight="1">
      <c r="B16" s="5" t="s">
        <v>405</v>
      </c>
      <c r="C16" s="5" t="s">
        <v>406</v>
      </c>
      <c r="D16" s="13" t="s">
        <v>43</v>
      </c>
      <c r="E16" s="17">
        <v>100</v>
      </c>
      <c r="F16" s="19"/>
      <c r="G16" s="19" t="s">
        <v>40</v>
      </c>
      <c r="H16" s="19" t="s">
        <v>40</v>
      </c>
      <c r="I16" s="19">
        <v>100</v>
      </c>
      <c r="J16" s="19"/>
      <c r="K16" s="19" t="s">
        <v>40</v>
      </c>
      <c r="L16" s="19">
        <v>100</v>
      </c>
      <c r="M16" s="19">
        <v>100</v>
      </c>
      <c r="N16" s="19">
        <v>100</v>
      </c>
      <c r="O16" s="19">
        <v>100</v>
      </c>
      <c r="P16" s="19" t="s">
        <v>40</v>
      </c>
      <c r="Q16" s="19"/>
      <c r="R16" s="24">
        <v>100</v>
      </c>
      <c r="S16" s="24"/>
      <c r="T16" s="24">
        <v>100</v>
      </c>
      <c r="U16" s="24"/>
      <c r="V16" s="24">
        <v>100</v>
      </c>
      <c r="W16" s="24">
        <v>100</v>
      </c>
      <c r="X16" s="24">
        <v>100</v>
      </c>
      <c r="Y16" s="24">
        <v>100</v>
      </c>
      <c r="Z16" s="24"/>
      <c r="AA16" s="28">
        <v>100</v>
      </c>
    </row>
    <row r="17" spans="2:28" ht="14.4">
      <c r="B17" s="6" t="s">
        <v>35</v>
      </c>
      <c r="C17" s="6" t="s">
        <v>232</v>
      </c>
      <c r="D17" s="11" t="s">
        <v>272</v>
      </c>
      <c r="E17" s="17">
        <v>102</v>
      </c>
      <c r="F17" s="19"/>
      <c r="G17" s="19" t="s">
        <v>40</v>
      </c>
      <c r="H17" s="19" t="s">
        <v>40</v>
      </c>
      <c r="I17" s="19">
        <v>100.3</v>
      </c>
      <c r="J17" s="19"/>
      <c r="K17" s="19" t="s">
        <v>40</v>
      </c>
      <c r="L17" s="19">
        <v>99.4</v>
      </c>
      <c r="M17" s="19">
        <v>92.9</v>
      </c>
      <c r="N17" s="19">
        <v>106</v>
      </c>
      <c r="O17" s="19">
        <v>100.1</v>
      </c>
      <c r="P17" s="19" t="s">
        <v>40</v>
      </c>
      <c r="Q17" s="19"/>
      <c r="R17" s="24">
        <v>94</v>
      </c>
      <c r="S17" s="24"/>
      <c r="T17" s="24">
        <v>100</v>
      </c>
      <c r="U17" s="24"/>
      <c r="V17" s="24">
        <v>100.1</v>
      </c>
      <c r="W17" s="24">
        <v>101.8</v>
      </c>
      <c r="X17" s="24">
        <v>105.8</v>
      </c>
      <c r="Y17" s="24">
        <v>104.1</v>
      </c>
      <c r="Z17" s="24"/>
      <c r="AA17" s="28">
        <v>103.8</v>
      </c>
    </row>
    <row r="18" spans="2:28" ht="14.4">
      <c r="B18" s="6" t="s">
        <v>404</v>
      </c>
      <c r="C18" s="6" t="s">
        <v>93</v>
      </c>
      <c r="D18" s="12" t="s">
        <v>347</v>
      </c>
      <c r="E18" s="18">
        <v>103.6</v>
      </c>
      <c r="F18" s="20"/>
      <c r="G18" s="20" t="s">
        <v>40</v>
      </c>
      <c r="H18" s="20" t="s">
        <v>40</v>
      </c>
      <c r="I18" s="20">
        <v>103.5</v>
      </c>
      <c r="J18" s="20"/>
      <c r="K18" s="20" t="s">
        <v>40</v>
      </c>
      <c r="L18" s="20">
        <v>99</v>
      </c>
      <c r="M18" s="20">
        <v>100.1</v>
      </c>
      <c r="N18" s="20">
        <v>107.3</v>
      </c>
      <c r="O18" s="20">
        <v>101.9</v>
      </c>
      <c r="P18" s="20" t="s">
        <v>40</v>
      </c>
      <c r="Q18" s="20"/>
      <c r="R18" s="25">
        <v>92.4</v>
      </c>
      <c r="S18" s="25"/>
      <c r="T18" s="25">
        <v>101.5</v>
      </c>
      <c r="U18" s="25"/>
      <c r="V18" s="25">
        <v>96.5</v>
      </c>
      <c r="W18" s="25">
        <v>103.9</v>
      </c>
      <c r="X18" s="25">
        <v>107.6</v>
      </c>
      <c r="Y18" s="25">
        <v>99.4</v>
      </c>
      <c r="Z18" s="25"/>
      <c r="AA18" s="29">
        <v>105.1</v>
      </c>
      <c r="AB18" s="10"/>
    </row>
    <row r="19" spans="2:28" ht="13.5" customHeight="1">
      <c r="B19" s="6" t="s">
        <v>391</v>
      </c>
      <c r="C19" s="5" t="s">
        <v>408</v>
      </c>
      <c r="D19" s="13" t="s">
        <v>43</v>
      </c>
      <c r="E19" s="17">
        <v>100</v>
      </c>
      <c r="F19" s="19"/>
      <c r="G19" s="19" t="s">
        <v>12</v>
      </c>
      <c r="H19" s="19" t="s">
        <v>12</v>
      </c>
      <c r="I19" s="19">
        <v>100</v>
      </c>
      <c r="J19" s="19"/>
      <c r="K19" s="19" t="s">
        <v>12</v>
      </c>
      <c r="L19" s="19" t="s">
        <v>12</v>
      </c>
      <c r="M19" s="19" t="s">
        <v>12</v>
      </c>
      <c r="N19" s="19" t="s">
        <v>12</v>
      </c>
      <c r="O19" s="19" t="s">
        <v>12</v>
      </c>
      <c r="P19" s="19" t="s">
        <v>12</v>
      </c>
      <c r="Q19" s="19"/>
      <c r="R19" s="24" t="s">
        <v>12</v>
      </c>
      <c r="S19" s="24"/>
      <c r="T19" s="24" t="s">
        <v>12</v>
      </c>
      <c r="U19" s="24"/>
      <c r="V19" s="24" t="s">
        <v>12</v>
      </c>
      <c r="W19" s="24" t="s">
        <v>12</v>
      </c>
      <c r="X19" s="24" t="s">
        <v>12</v>
      </c>
      <c r="Y19" s="24" t="s">
        <v>12</v>
      </c>
      <c r="Z19" s="24"/>
      <c r="AA19" s="28" t="s">
        <v>12</v>
      </c>
    </row>
    <row r="20" spans="2:28" ht="14.4">
      <c r="B20" s="6" t="s">
        <v>401</v>
      </c>
      <c r="C20" s="6"/>
      <c r="D20" s="11" t="s">
        <v>272</v>
      </c>
      <c r="E20" s="17">
        <v>101.3</v>
      </c>
      <c r="F20" s="19"/>
      <c r="G20" s="19" t="s">
        <v>12</v>
      </c>
      <c r="H20" s="19" t="s">
        <v>12</v>
      </c>
      <c r="I20" s="19">
        <v>100.8</v>
      </c>
      <c r="J20" s="19"/>
      <c r="K20" s="19" t="s">
        <v>12</v>
      </c>
      <c r="L20" s="19" t="s">
        <v>12</v>
      </c>
      <c r="M20" s="19" t="s">
        <v>12</v>
      </c>
      <c r="N20" s="19" t="s">
        <v>12</v>
      </c>
      <c r="O20" s="19" t="s">
        <v>12</v>
      </c>
      <c r="P20" s="19" t="s">
        <v>12</v>
      </c>
      <c r="Q20" s="19"/>
      <c r="R20" s="24" t="s">
        <v>12</v>
      </c>
      <c r="S20" s="24"/>
      <c r="T20" s="24" t="s">
        <v>12</v>
      </c>
      <c r="U20" s="24"/>
      <c r="V20" s="24" t="s">
        <v>12</v>
      </c>
      <c r="W20" s="24" t="s">
        <v>12</v>
      </c>
      <c r="X20" s="24" t="s">
        <v>12</v>
      </c>
      <c r="Y20" s="24" t="s">
        <v>12</v>
      </c>
      <c r="Z20" s="24"/>
      <c r="AA20" s="28" t="s">
        <v>12</v>
      </c>
    </row>
    <row r="21" spans="2:28" ht="13.5" customHeight="1">
      <c r="B21" s="7" t="s">
        <v>403</v>
      </c>
      <c r="C21" s="7" t="s">
        <v>2</v>
      </c>
      <c r="D21" s="14" t="s">
        <v>347</v>
      </c>
      <c r="E21" s="18">
        <v>101.2</v>
      </c>
      <c r="F21" s="20"/>
      <c r="G21" s="20" t="s">
        <v>12</v>
      </c>
      <c r="H21" s="20" t="s">
        <v>12</v>
      </c>
      <c r="I21" s="20">
        <v>101.5</v>
      </c>
      <c r="J21" s="20"/>
      <c r="K21" s="20" t="s">
        <v>12</v>
      </c>
      <c r="L21" s="20" t="s">
        <v>12</v>
      </c>
      <c r="M21" s="20" t="s">
        <v>12</v>
      </c>
      <c r="N21" s="20" t="s">
        <v>12</v>
      </c>
      <c r="O21" s="20" t="s">
        <v>12</v>
      </c>
      <c r="P21" s="20" t="s">
        <v>12</v>
      </c>
      <c r="Q21" s="20"/>
      <c r="R21" s="25" t="s">
        <v>12</v>
      </c>
      <c r="S21" s="25"/>
      <c r="T21" s="25" t="s">
        <v>12</v>
      </c>
      <c r="U21" s="25"/>
      <c r="V21" s="25" t="s">
        <v>12</v>
      </c>
      <c r="W21" s="25" t="s">
        <v>12</v>
      </c>
      <c r="X21" s="25" t="s">
        <v>12</v>
      </c>
      <c r="Y21" s="25" t="s">
        <v>12</v>
      </c>
      <c r="Z21" s="25"/>
      <c r="AA21" s="29" t="s">
        <v>12</v>
      </c>
    </row>
    <row r="22" spans="2:28" ht="13.2">
      <c r="B22" s="8" t="s">
        <v>167</v>
      </c>
      <c r="C22" s="9" t="s">
        <v>265</v>
      </c>
      <c r="D22" s="15"/>
      <c r="E22" s="15"/>
      <c r="F22" s="15"/>
      <c r="G22" s="15"/>
      <c r="H22" s="15"/>
      <c r="I22" s="15"/>
      <c r="J22" s="15"/>
      <c r="K22" s="15"/>
      <c r="L22" s="15"/>
      <c r="M22" s="15"/>
      <c r="N22" s="15"/>
      <c r="O22" s="15"/>
      <c r="P22" s="15"/>
      <c r="Q22" s="15"/>
      <c r="R22" s="15"/>
      <c r="S22" s="15"/>
      <c r="T22" s="15"/>
      <c r="U22" s="15"/>
      <c r="V22" s="15"/>
      <c r="W22" s="15"/>
    </row>
    <row r="23" spans="2:28" ht="13.2">
      <c r="B23" s="8" t="s">
        <v>343</v>
      </c>
      <c r="C23" s="1" t="s">
        <v>152</v>
      </c>
      <c r="D23" s="10"/>
      <c r="E23" s="10"/>
      <c r="F23" s="10"/>
      <c r="G23" s="10"/>
      <c r="H23" s="10"/>
      <c r="K23" s="10"/>
      <c r="L23" s="10"/>
      <c r="M23" s="10"/>
      <c r="N23" s="10"/>
      <c r="O23" s="10"/>
      <c r="P23" s="10"/>
      <c r="Q23" s="10"/>
      <c r="R23" s="10"/>
    </row>
    <row r="24" spans="2:28" ht="13.2">
      <c r="B24" s="1" t="s">
        <v>207</v>
      </c>
      <c r="C24" s="10"/>
      <c r="D24" s="10"/>
      <c r="E24" s="10"/>
      <c r="F24" s="10"/>
      <c r="G24" s="10"/>
      <c r="H24" s="10"/>
    </row>
    <row r="25" spans="2:28" ht="13.2">
      <c r="B25" s="8" t="s">
        <v>343</v>
      </c>
      <c r="C25" s="10" t="s">
        <v>266</v>
      </c>
      <c r="D25" s="10"/>
      <c r="E25" s="10"/>
      <c r="F25" s="10"/>
      <c r="G25" s="10"/>
      <c r="H25" s="10"/>
    </row>
    <row r="26" spans="2:28" ht="13.2">
      <c r="B26" s="3" t="s">
        <v>348</v>
      </c>
      <c r="I26" s="22"/>
      <c r="J26" s="22"/>
    </row>
    <row r="27" spans="2:28" s="1" customFormat="1" ht="13.2">
      <c r="B27" s="1"/>
      <c r="C27" s="1"/>
      <c r="D27" s="1"/>
      <c r="E27" s="1"/>
      <c r="F27" s="1"/>
      <c r="G27" s="1"/>
      <c r="H27" s="1"/>
      <c r="I27" s="22"/>
      <c r="J27" s="22"/>
      <c r="K27" s="1"/>
      <c r="L27" s="1"/>
      <c r="M27" s="1"/>
      <c r="N27" s="1"/>
      <c r="O27" s="1"/>
      <c r="P27" s="1"/>
      <c r="Q27" s="1"/>
      <c r="R27" s="1"/>
      <c r="S27" s="1"/>
      <c r="T27" s="1"/>
      <c r="U27" s="1"/>
      <c r="V27" s="1"/>
      <c r="W27" s="1"/>
      <c r="X27" s="1"/>
      <c r="Y27" s="1"/>
      <c r="Z27" s="1"/>
      <c r="AA27" s="1"/>
      <c r="AB27" s="1"/>
    </row>
    <row r="28" spans="2:28" ht="13.2">
      <c r="K28" s="10"/>
      <c r="L28" s="10"/>
    </row>
    <row r="29" spans="2:28" s="1" customFormat="1" ht="13.2">
      <c r="B29" s="1"/>
      <c r="C29" s="1"/>
      <c r="D29" s="1"/>
      <c r="E29" s="1"/>
      <c r="F29" s="1"/>
      <c r="G29" s="1"/>
      <c r="H29" s="1"/>
      <c r="I29" s="1"/>
      <c r="J29" s="1"/>
      <c r="K29" s="1"/>
      <c r="L29" s="22"/>
      <c r="M29" s="1"/>
      <c r="N29" s="1"/>
      <c r="O29" s="1"/>
      <c r="P29" s="1"/>
      <c r="Q29" s="1"/>
      <c r="R29" s="1"/>
      <c r="S29" s="1"/>
      <c r="T29" s="1"/>
      <c r="U29" s="1"/>
      <c r="V29" s="1"/>
      <c r="W29" s="1"/>
      <c r="X29" s="1"/>
      <c r="Y29" s="1"/>
      <c r="Z29" s="1"/>
      <c r="AA29" s="1"/>
      <c r="AB29" s="1"/>
    </row>
    <row r="30" spans="2:28" s="1" customFormat="1" ht="13.2">
      <c r="B30" s="1"/>
      <c r="C30" s="1"/>
      <c r="D30" s="1"/>
      <c r="E30" s="1"/>
      <c r="F30" s="1"/>
      <c r="G30" s="1"/>
      <c r="H30" s="1"/>
      <c r="I30" s="1"/>
      <c r="J30" s="1"/>
      <c r="K30" s="1"/>
      <c r="L30" s="1"/>
      <c r="M30" s="1"/>
      <c r="N30" s="1"/>
      <c r="O30" s="1"/>
      <c r="P30" s="1"/>
      <c r="Q30" s="1"/>
      <c r="R30" s="1"/>
      <c r="S30" s="1"/>
      <c r="T30" s="1"/>
      <c r="U30" s="1"/>
      <c r="V30" s="1"/>
      <c r="W30" s="1"/>
      <c r="X30" s="1"/>
      <c r="Y30" s="1"/>
      <c r="Z30" s="1"/>
      <c r="AA30" s="1"/>
      <c r="AB30" s="1"/>
    </row>
  </sheetData>
  <phoneticPr fontId="9"/>
  <pageMargins left="0.78740157480314965" right="0.78740157480314965" top="0.59055118110236227" bottom="0.59055118110236227" header="0.31496062992125984" footer="0.31496062992125984"/>
  <pageSetup paperSize="9" scale="91" fitToWidth="1" fitToHeight="1" orientation="landscape"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B1:R34"/>
  <sheetViews>
    <sheetView showGridLines="0" zoomScale="90" zoomScaleNormal="90" zoomScaleSheetLayoutView="100" workbookViewId="0">
      <selection activeCell="B14" sqref="B14:B15"/>
    </sheetView>
  </sheetViews>
  <sheetFormatPr defaultRowHeight="15.95" customHeight="1"/>
  <cols>
    <col min="1" max="1" width="1.625" style="1" customWidth="1"/>
    <col min="2" max="2" width="12.44140625" style="1" customWidth="1"/>
    <col min="3" max="3" width="11.77734375" style="9" customWidth="1"/>
    <col min="4" max="6" width="9.5" style="1" bestFit="1" customWidth="1"/>
    <col min="7" max="7" width="8.625" style="1" customWidth="1"/>
    <col min="8" max="255" width="9" style="1" customWidth="1"/>
    <col min="256" max="256" width="10.125" style="1" customWidth="1"/>
    <col min="257" max="257" width="8.5" style="1" bestFit="1" customWidth="1"/>
    <col min="258" max="260" width="7.625" style="1" customWidth="1"/>
    <col min="261" max="261" width="3.875" style="1" customWidth="1"/>
    <col min="262" max="263" width="8.625" style="1" customWidth="1"/>
    <col min="264" max="511" width="9" style="1" customWidth="1"/>
    <col min="512" max="512" width="10.125" style="1" customWidth="1"/>
    <col min="513" max="513" width="8.5" style="1" bestFit="1" customWidth="1"/>
    <col min="514" max="516" width="7.625" style="1" customWidth="1"/>
    <col min="517" max="517" width="3.875" style="1" customWidth="1"/>
    <col min="518" max="519" width="8.625" style="1" customWidth="1"/>
    <col min="520" max="767" width="9" style="1" customWidth="1"/>
    <col min="768" max="768" width="10.125" style="1" customWidth="1"/>
    <col min="769" max="769" width="8.5" style="1" bestFit="1" customWidth="1"/>
    <col min="770" max="772" width="7.625" style="1" customWidth="1"/>
    <col min="773" max="773" width="3.875" style="1" customWidth="1"/>
    <col min="774" max="775" width="8.625" style="1" customWidth="1"/>
    <col min="776" max="1023" width="9" style="1" customWidth="1"/>
    <col min="1024" max="1024" width="10.125" style="1" customWidth="1"/>
    <col min="1025" max="1025" width="8.5" style="1" bestFit="1" customWidth="1"/>
    <col min="1026" max="1028" width="7.625" style="1" customWidth="1"/>
    <col min="1029" max="1029" width="3.875" style="1" customWidth="1"/>
    <col min="1030" max="1031" width="8.625" style="1" customWidth="1"/>
    <col min="1032" max="1279" width="9" style="1" customWidth="1"/>
    <col min="1280" max="1280" width="10.125" style="1" customWidth="1"/>
    <col min="1281" max="1281" width="8.5" style="1" bestFit="1" customWidth="1"/>
    <col min="1282" max="1284" width="7.625" style="1" customWidth="1"/>
    <col min="1285" max="1285" width="3.875" style="1" customWidth="1"/>
    <col min="1286" max="1287" width="8.625" style="1" customWidth="1"/>
    <col min="1288" max="1535" width="9" style="1" customWidth="1"/>
    <col min="1536" max="1536" width="10.125" style="1" customWidth="1"/>
    <col min="1537" max="1537" width="8.5" style="1" bestFit="1" customWidth="1"/>
    <col min="1538" max="1540" width="7.625" style="1" customWidth="1"/>
    <col min="1541" max="1541" width="3.875" style="1" customWidth="1"/>
    <col min="1542" max="1543" width="8.625" style="1" customWidth="1"/>
    <col min="1544" max="1791" width="9" style="1" customWidth="1"/>
    <col min="1792" max="1792" width="10.125" style="1" customWidth="1"/>
    <col min="1793" max="1793" width="8.5" style="1" bestFit="1" customWidth="1"/>
    <col min="1794" max="1796" width="7.625" style="1" customWidth="1"/>
    <col min="1797" max="1797" width="3.875" style="1" customWidth="1"/>
    <col min="1798" max="1799" width="8.625" style="1" customWidth="1"/>
    <col min="1800" max="2047" width="9" style="1" customWidth="1"/>
    <col min="2048" max="2048" width="10.125" style="1" customWidth="1"/>
    <col min="2049" max="2049" width="8.5" style="1" bestFit="1" customWidth="1"/>
    <col min="2050" max="2052" width="7.625" style="1" customWidth="1"/>
    <col min="2053" max="2053" width="3.875" style="1" customWidth="1"/>
    <col min="2054" max="2055" width="8.625" style="1" customWidth="1"/>
    <col min="2056" max="2303" width="9" style="1" customWidth="1"/>
    <col min="2304" max="2304" width="10.125" style="1" customWidth="1"/>
    <col min="2305" max="2305" width="8.5" style="1" bestFit="1" customWidth="1"/>
    <col min="2306" max="2308" width="7.625" style="1" customWidth="1"/>
    <col min="2309" max="2309" width="3.875" style="1" customWidth="1"/>
    <col min="2310" max="2311" width="8.625" style="1" customWidth="1"/>
    <col min="2312" max="2559" width="9" style="1" customWidth="1"/>
    <col min="2560" max="2560" width="10.125" style="1" customWidth="1"/>
    <col min="2561" max="2561" width="8.5" style="1" bestFit="1" customWidth="1"/>
    <col min="2562" max="2564" width="7.625" style="1" customWidth="1"/>
    <col min="2565" max="2565" width="3.875" style="1" customWidth="1"/>
    <col min="2566" max="2567" width="8.625" style="1" customWidth="1"/>
    <col min="2568" max="2815" width="9" style="1" customWidth="1"/>
    <col min="2816" max="2816" width="10.125" style="1" customWidth="1"/>
    <col min="2817" max="2817" width="8.5" style="1" bestFit="1" customWidth="1"/>
    <col min="2818" max="2820" width="7.625" style="1" customWidth="1"/>
    <col min="2821" max="2821" width="3.875" style="1" customWidth="1"/>
    <col min="2822" max="2823" width="8.625" style="1" customWidth="1"/>
    <col min="2824" max="3071" width="9" style="1" customWidth="1"/>
    <col min="3072" max="3072" width="10.125" style="1" customWidth="1"/>
    <col min="3073" max="3073" width="8.5" style="1" bestFit="1" customWidth="1"/>
    <col min="3074" max="3076" width="7.625" style="1" customWidth="1"/>
    <col min="3077" max="3077" width="3.875" style="1" customWidth="1"/>
    <col min="3078" max="3079" width="8.625" style="1" customWidth="1"/>
    <col min="3080" max="3327" width="9" style="1" customWidth="1"/>
    <col min="3328" max="3328" width="10.125" style="1" customWidth="1"/>
    <col min="3329" max="3329" width="8.5" style="1" bestFit="1" customWidth="1"/>
    <col min="3330" max="3332" width="7.625" style="1" customWidth="1"/>
    <col min="3333" max="3333" width="3.875" style="1" customWidth="1"/>
    <col min="3334" max="3335" width="8.625" style="1" customWidth="1"/>
    <col min="3336" max="3583" width="9" style="1" customWidth="1"/>
    <col min="3584" max="3584" width="10.125" style="1" customWidth="1"/>
    <col min="3585" max="3585" width="8.5" style="1" bestFit="1" customWidth="1"/>
    <col min="3586" max="3588" width="7.625" style="1" customWidth="1"/>
    <col min="3589" max="3589" width="3.875" style="1" customWidth="1"/>
    <col min="3590" max="3591" width="8.625" style="1" customWidth="1"/>
    <col min="3592" max="3839" width="9" style="1" customWidth="1"/>
    <col min="3840" max="3840" width="10.125" style="1" customWidth="1"/>
    <col min="3841" max="3841" width="8.5" style="1" bestFit="1" customWidth="1"/>
    <col min="3842" max="3844" width="7.625" style="1" customWidth="1"/>
    <col min="3845" max="3845" width="3.875" style="1" customWidth="1"/>
    <col min="3846" max="3847" width="8.625" style="1" customWidth="1"/>
    <col min="3848" max="4095" width="9" style="1" customWidth="1"/>
    <col min="4096" max="4096" width="10.125" style="1" customWidth="1"/>
    <col min="4097" max="4097" width="8.5" style="1" bestFit="1" customWidth="1"/>
    <col min="4098" max="4100" width="7.625" style="1" customWidth="1"/>
    <col min="4101" max="4101" width="3.875" style="1" customWidth="1"/>
    <col min="4102" max="4103" width="8.625" style="1" customWidth="1"/>
    <col min="4104" max="4351" width="9" style="1" customWidth="1"/>
    <col min="4352" max="4352" width="10.125" style="1" customWidth="1"/>
    <col min="4353" max="4353" width="8.5" style="1" bestFit="1" customWidth="1"/>
    <col min="4354" max="4356" width="7.625" style="1" customWidth="1"/>
    <col min="4357" max="4357" width="3.875" style="1" customWidth="1"/>
    <col min="4358" max="4359" width="8.625" style="1" customWidth="1"/>
    <col min="4360" max="4607" width="9" style="1" customWidth="1"/>
    <col min="4608" max="4608" width="10.125" style="1" customWidth="1"/>
    <col min="4609" max="4609" width="8.5" style="1" bestFit="1" customWidth="1"/>
    <col min="4610" max="4612" width="7.625" style="1" customWidth="1"/>
    <col min="4613" max="4613" width="3.875" style="1" customWidth="1"/>
    <col min="4614" max="4615" width="8.625" style="1" customWidth="1"/>
    <col min="4616" max="4863" width="9" style="1" customWidth="1"/>
    <col min="4864" max="4864" width="10.125" style="1" customWidth="1"/>
    <col min="4865" max="4865" width="8.5" style="1" bestFit="1" customWidth="1"/>
    <col min="4866" max="4868" width="7.625" style="1" customWidth="1"/>
    <col min="4869" max="4869" width="3.875" style="1" customWidth="1"/>
    <col min="4870" max="4871" width="8.625" style="1" customWidth="1"/>
    <col min="4872" max="5119" width="9" style="1" customWidth="1"/>
    <col min="5120" max="5120" width="10.125" style="1" customWidth="1"/>
    <col min="5121" max="5121" width="8.5" style="1" bestFit="1" customWidth="1"/>
    <col min="5122" max="5124" width="7.625" style="1" customWidth="1"/>
    <col min="5125" max="5125" width="3.875" style="1" customWidth="1"/>
    <col min="5126" max="5127" width="8.625" style="1" customWidth="1"/>
    <col min="5128" max="5375" width="9" style="1" customWidth="1"/>
    <col min="5376" max="5376" width="10.125" style="1" customWidth="1"/>
    <col min="5377" max="5377" width="8.5" style="1" bestFit="1" customWidth="1"/>
    <col min="5378" max="5380" width="7.625" style="1" customWidth="1"/>
    <col min="5381" max="5381" width="3.875" style="1" customWidth="1"/>
    <col min="5382" max="5383" width="8.625" style="1" customWidth="1"/>
    <col min="5384" max="5631" width="9" style="1" customWidth="1"/>
    <col min="5632" max="5632" width="10.125" style="1" customWidth="1"/>
    <col min="5633" max="5633" width="8.5" style="1" bestFit="1" customWidth="1"/>
    <col min="5634" max="5636" width="7.625" style="1" customWidth="1"/>
    <col min="5637" max="5637" width="3.875" style="1" customWidth="1"/>
    <col min="5638" max="5639" width="8.625" style="1" customWidth="1"/>
    <col min="5640" max="5887" width="9" style="1" customWidth="1"/>
    <col min="5888" max="5888" width="10.125" style="1" customWidth="1"/>
    <col min="5889" max="5889" width="8.5" style="1" bestFit="1" customWidth="1"/>
    <col min="5890" max="5892" width="7.625" style="1" customWidth="1"/>
    <col min="5893" max="5893" width="3.875" style="1" customWidth="1"/>
    <col min="5894" max="5895" width="8.625" style="1" customWidth="1"/>
    <col min="5896" max="6143" width="9" style="1" customWidth="1"/>
    <col min="6144" max="6144" width="10.125" style="1" customWidth="1"/>
    <col min="6145" max="6145" width="8.5" style="1" bestFit="1" customWidth="1"/>
    <col min="6146" max="6148" width="7.625" style="1" customWidth="1"/>
    <col min="6149" max="6149" width="3.875" style="1" customWidth="1"/>
    <col min="6150" max="6151" width="8.625" style="1" customWidth="1"/>
    <col min="6152" max="6399" width="9" style="1" customWidth="1"/>
    <col min="6400" max="6400" width="10.125" style="1" customWidth="1"/>
    <col min="6401" max="6401" width="8.5" style="1" bestFit="1" customWidth="1"/>
    <col min="6402" max="6404" width="7.625" style="1" customWidth="1"/>
    <col min="6405" max="6405" width="3.875" style="1" customWidth="1"/>
    <col min="6406" max="6407" width="8.625" style="1" customWidth="1"/>
    <col min="6408" max="6655" width="9" style="1" customWidth="1"/>
    <col min="6656" max="6656" width="10.125" style="1" customWidth="1"/>
    <col min="6657" max="6657" width="8.5" style="1" bestFit="1" customWidth="1"/>
    <col min="6658" max="6660" width="7.625" style="1" customWidth="1"/>
    <col min="6661" max="6661" width="3.875" style="1" customWidth="1"/>
    <col min="6662" max="6663" width="8.625" style="1" customWidth="1"/>
    <col min="6664" max="6911" width="9" style="1" customWidth="1"/>
    <col min="6912" max="6912" width="10.125" style="1" customWidth="1"/>
    <col min="6913" max="6913" width="8.5" style="1" bestFit="1" customWidth="1"/>
    <col min="6914" max="6916" width="7.625" style="1" customWidth="1"/>
    <col min="6917" max="6917" width="3.875" style="1" customWidth="1"/>
    <col min="6918" max="6919" width="8.625" style="1" customWidth="1"/>
    <col min="6920" max="7167" width="9" style="1" customWidth="1"/>
    <col min="7168" max="7168" width="10.125" style="1" customWidth="1"/>
    <col min="7169" max="7169" width="8.5" style="1" bestFit="1" customWidth="1"/>
    <col min="7170" max="7172" width="7.625" style="1" customWidth="1"/>
    <col min="7173" max="7173" width="3.875" style="1" customWidth="1"/>
    <col min="7174" max="7175" width="8.625" style="1" customWidth="1"/>
    <col min="7176" max="7423" width="9" style="1" customWidth="1"/>
    <col min="7424" max="7424" width="10.125" style="1" customWidth="1"/>
    <col min="7425" max="7425" width="8.5" style="1" bestFit="1" customWidth="1"/>
    <col min="7426" max="7428" width="7.625" style="1" customWidth="1"/>
    <col min="7429" max="7429" width="3.875" style="1" customWidth="1"/>
    <col min="7430" max="7431" width="8.625" style="1" customWidth="1"/>
    <col min="7432" max="7679" width="9" style="1" customWidth="1"/>
    <col min="7680" max="7680" width="10.125" style="1" customWidth="1"/>
    <col min="7681" max="7681" width="8.5" style="1" bestFit="1" customWidth="1"/>
    <col min="7682" max="7684" width="7.625" style="1" customWidth="1"/>
    <col min="7685" max="7685" width="3.875" style="1" customWidth="1"/>
    <col min="7686" max="7687" width="8.625" style="1" customWidth="1"/>
    <col min="7688" max="7935" width="9" style="1" customWidth="1"/>
    <col min="7936" max="7936" width="10.125" style="1" customWidth="1"/>
    <col min="7937" max="7937" width="8.5" style="1" bestFit="1" customWidth="1"/>
    <col min="7938" max="7940" width="7.625" style="1" customWidth="1"/>
    <col min="7941" max="7941" width="3.875" style="1" customWidth="1"/>
    <col min="7942" max="7943" width="8.625" style="1" customWidth="1"/>
    <col min="7944" max="8191" width="9" style="1" customWidth="1"/>
    <col min="8192" max="8192" width="10.125" style="1" customWidth="1"/>
    <col min="8193" max="8193" width="8.5" style="1" bestFit="1" customWidth="1"/>
    <col min="8194" max="8196" width="7.625" style="1" customWidth="1"/>
    <col min="8197" max="8197" width="3.875" style="1" customWidth="1"/>
    <col min="8198" max="8199" width="8.625" style="1" customWidth="1"/>
    <col min="8200" max="8447" width="9" style="1" customWidth="1"/>
    <col min="8448" max="8448" width="10.125" style="1" customWidth="1"/>
    <col min="8449" max="8449" width="8.5" style="1" bestFit="1" customWidth="1"/>
    <col min="8450" max="8452" width="7.625" style="1" customWidth="1"/>
    <col min="8453" max="8453" width="3.875" style="1" customWidth="1"/>
    <col min="8454" max="8455" width="8.625" style="1" customWidth="1"/>
    <col min="8456" max="8703" width="9" style="1" customWidth="1"/>
    <col min="8704" max="8704" width="10.125" style="1" customWidth="1"/>
    <col min="8705" max="8705" width="8.5" style="1" bestFit="1" customWidth="1"/>
    <col min="8706" max="8708" width="7.625" style="1" customWidth="1"/>
    <col min="8709" max="8709" width="3.875" style="1" customWidth="1"/>
    <col min="8710" max="8711" width="8.625" style="1" customWidth="1"/>
    <col min="8712" max="8959" width="9" style="1" customWidth="1"/>
    <col min="8960" max="8960" width="10.125" style="1" customWidth="1"/>
    <col min="8961" max="8961" width="8.5" style="1" bestFit="1" customWidth="1"/>
    <col min="8962" max="8964" width="7.625" style="1" customWidth="1"/>
    <col min="8965" max="8965" width="3.875" style="1" customWidth="1"/>
    <col min="8966" max="8967" width="8.625" style="1" customWidth="1"/>
    <col min="8968" max="9215" width="9" style="1" customWidth="1"/>
    <col min="9216" max="9216" width="10.125" style="1" customWidth="1"/>
    <col min="9217" max="9217" width="8.5" style="1" bestFit="1" customWidth="1"/>
    <col min="9218" max="9220" width="7.625" style="1" customWidth="1"/>
    <col min="9221" max="9221" width="3.875" style="1" customWidth="1"/>
    <col min="9222" max="9223" width="8.625" style="1" customWidth="1"/>
    <col min="9224" max="9471" width="9" style="1" customWidth="1"/>
    <col min="9472" max="9472" width="10.125" style="1" customWidth="1"/>
    <col min="9473" max="9473" width="8.5" style="1" bestFit="1" customWidth="1"/>
    <col min="9474" max="9476" width="7.625" style="1" customWidth="1"/>
    <col min="9477" max="9477" width="3.875" style="1" customWidth="1"/>
    <col min="9478" max="9479" width="8.625" style="1" customWidth="1"/>
    <col min="9480" max="9727" width="9" style="1" customWidth="1"/>
    <col min="9728" max="9728" width="10.125" style="1" customWidth="1"/>
    <col min="9729" max="9729" width="8.5" style="1" bestFit="1" customWidth="1"/>
    <col min="9730" max="9732" width="7.625" style="1" customWidth="1"/>
    <col min="9733" max="9733" width="3.875" style="1" customWidth="1"/>
    <col min="9734" max="9735" width="8.625" style="1" customWidth="1"/>
    <col min="9736" max="9983" width="9" style="1" customWidth="1"/>
    <col min="9984" max="9984" width="10.125" style="1" customWidth="1"/>
    <col min="9985" max="9985" width="8.5" style="1" bestFit="1" customWidth="1"/>
    <col min="9986" max="9988" width="7.625" style="1" customWidth="1"/>
    <col min="9989" max="9989" width="3.875" style="1" customWidth="1"/>
    <col min="9990" max="9991" width="8.625" style="1" customWidth="1"/>
    <col min="9992" max="10239" width="9" style="1" customWidth="1"/>
    <col min="10240" max="10240" width="10.125" style="1" customWidth="1"/>
    <col min="10241" max="10241" width="8.5" style="1" bestFit="1" customWidth="1"/>
    <col min="10242" max="10244" width="7.625" style="1" customWidth="1"/>
    <col min="10245" max="10245" width="3.875" style="1" customWidth="1"/>
    <col min="10246" max="10247" width="8.625" style="1" customWidth="1"/>
    <col min="10248" max="10495" width="9" style="1" customWidth="1"/>
    <col min="10496" max="10496" width="10.125" style="1" customWidth="1"/>
    <col min="10497" max="10497" width="8.5" style="1" bestFit="1" customWidth="1"/>
    <col min="10498" max="10500" width="7.625" style="1" customWidth="1"/>
    <col min="10501" max="10501" width="3.875" style="1" customWidth="1"/>
    <col min="10502" max="10503" width="8.625" style="1" customWidth="1"/>
    <col min="10504" max="10751" width="9" style="1" customWidth="1"/>
    <col min="10752" max="10752" width="10.125" style="1" customWidth="1"/>
    <col min="10753" max="10753" width="8.5" style="1" bestFit="1" customWidth="1"/>
    <col min="10754" max="10756" width="7.625" style="1" customWidth="1"/>
    <col min="10757" max="10757" width="3.875" style="1" customWidth="1"/>
    <col min="10758" max="10759" width="8.625" style="1" customWidth="1"/>
    <col min="10760" max="11007" width="9" style="1" customWidth="1"/>
    <col min="11008" max="11008" width="10.125" style="1" customWidth="1"/>
    <col min="11009" max="11009" width="8.5" style="1" bestFit="1" customWidth="1"/>
    <col min="11010" max="11012" width="7.625" style="1" customWidth="1"/>
    <col min="11013" max="11013" width="3.875" style="1" customWidth="1"/>
    <col min="11014" max="11015" width="8.625" style="1" customWidth="1"/>
    <col min="11016" max="11263" width="9" style="1" customWidth="1"/>
    <col min="11264" max="11264" width="10.125" style="1" customWidth="1"/>
    <col min="11265" max="11265" width="8.5" style="1" bestFit="1" customWidth="1"/>
    <col min="11266" max="11268" width="7.625" style="1" customWidth="1"/>
    <col min="11269" max="11269" width="3.875" style="1" customWidth="1"/>
    <col min="11270" max="11271" width="8.625" style="1" customWidth="1"/>
    <col min="11272" max="11519" width="9" style="1" customWidth="1"/>
    <col min="11520" max="11520" width="10.125" style="1" customWidth="1"/>
    <col min="11521" max="11521" width="8.5" style="1" bestFit="1" customWidth="1"/>
    <col min="11522" max="11524" width="7.625" style="1" customWidth="1"/>
    <col min="11525" max="11525" width="3.875" style="1" customWidth="1"/>
    <col min="11526" max="11527" width="8.625" style="1" customWidth="1"/>
    <col min="11528" max="11775" width="9" style="1" customWidth="1"/>
    <col min="11776" max="11776" width="10.125" style="1" customWidth="1"/>
    <col min="11777" max="11777" width="8.5" style="1" bestFit="1" customWidth="1"/>
    <col min="11778" max="11780" width="7.625" style="1" customWidth="1"/>
    <col min="11781" max="11781" width="3.875" style="1" customWidth="1"/>
    <col min="11782" max="11783" width="8.625" style="1" customWidth="1"/>
    <col min="11784" max="12031" width="9" style="1" customWidth="1"/>
    <col min="12032" max="12032" width="10.125" style="1" customWidth="1"/>
    <col min="12033" max="12033" width="8.5" style="1" bestFit="1" customWidth="1"/>
    <col min="12034" max="12036" width="7.625" style="1" customWidth="1"/>
    <col min="12037" max="12037" width="3.875" style="1" customWidth="1"/>
    <col min="12038" max="12039" width="8.625" style="1" customWidth="1"/>
    <col min="12040" max="12287" width="9" style="1" customWidth="1"/>
    <col min="12288" max="12288" width="10.125" style="1" customWidth="1"/>
    <col min="12289" max="12289" width="8.5" style="1" bestFit="1" customWidth="1"/>
    <col min="12290" max="12292" width="7.625" style="1" customWidth="1"/>
    <col min="12293" max="12293" width="3.875" style="1" customWidth="1"/>
    <col min="12294" max="12295" width="8.625" style="1" customWidth="1"/>
    <col min="12296" max="12543" width="9" style="1" customWidth="1"/>
    <col min="12544" max="12544" width="10.125" style="1" customWidth="1"/>
    <col min="12545" max="12545" width="8.5" style="1" bestFit="1" customWidth="1"/>
    <col min="12546" max="12548" width="7.625" style="1" customWidth="1"/>
    <col min="12549" max="12549" width="3.875" style="1" customWidth="1"/>
    <col min="12550" max="12551" width="8.625" style="1" customWidth="1"/>
    <col min="12552" max="12799" width="9" style="1" customWidth="1"/>
    <col min="12800" max="12800" width="10.125" style="1" customWidth="1"/>
    <col min="12801" max="12801" width="8.5" style="1" bestFit="1" customWidth="1"/>
    <col min="12802" max="12804" width="7.625" style="1" customWidth="1"/>
    <col min="12805" max="12805" width="3.875" style="1" customWidth="1"/>
    <col min="12806" max="12807" width="8.625" style="1" customWidth="1"/>
    <col min="12808" max="13055" width="9" style="1" customWidth="1"/>
    <col min="13056" max="13056" width="10.125" style="1" customWidth="1"/>
    <col min="13057" max="13057" width="8.5" style="1" bestFit="1" customWidth="1"/>
    <col min="13058" max="13060" width="7.625" style="1" customWidth="1"/>
    <col min="13061" max="13061" width="3.875" style="1" customWidth="1"/>
    <col min="13062" max="13063" width="8.625" style="1" customWidth="1"/>
    <col min="13064" max="13311" width="9" style="1" customWidth="1"/>
    <col min="13312" max="13312" width="10.125" style="1" customWidth="1"/>
    <col min="13313" max="13313" width="8.5" style="1" bestFit="1" customWidth="1"/>
    <col min="13314" max="13316" width="7.625" style="1" customWidth="1"/>
    <col min="13317" max="13317" width="3.875" style="1" customWidth="1"/>
    <col min="13318" max="13319" width="8.625" style="1" customWidth="1"/>
    <col min="13320" max="13567" width="9" style="1" customWidth="1"/>
    <col min="13568" max="13568" width="10.125" style="1" customWidth="1"/>
    <col min="13569" max="13569" width="8.5" style="1" bestFit="1" customWidth="1"/>
    <col min="13570" max="13572" width="7.625" style="1" customWidth="1"/>
    <col min="13573" max="13573" width="3.875" style="1" customWidth="1"/>
    <col min="13574" max="13575" width="8.625" style="1" customWidth="1"/>
    <col min="13576" max="13823" width="9" style="1" customWidth="1"/>
    <col min="13824" max="13824" width="10.125" style="1" customWidth="1"/>
    <col min="13825" max="13825" width="8.5" style="1" bestFit="1" customWidth="1"/>
    <col min="13826" max="13828" width="7.625" style="1" customWidth="1"/>
    <col min="13829" max="13829" width="3.875" style="1" customWidth="1"/>
    <col min="13830" max="13831" width="8.625" style="1" customWidth="1"/>
    <col min="13832" max="14079" width="9" style="1" customWidth="1"/>
    <col min="14080" max="14080" width="10.125" style="1" customWidth="1"/>
    <col min="14081" max="14081" width="8.5" style="1" bestFit="1" customWidth="1"/>
    <col min="14082" max="14084" width="7.625" style="1" customWidth="1"/>
    <col min="14085" max="14085" width="3.875" style="1" customWidth="1"/>
    <col min="14086" max="14087" width="8.625" style="1" customWidth="1"/>
    <col min="14088" max="14335" width="9" style="1" customWidth="1"/>
    <col min="14336" max="14336" width="10.125" style="1" customWidth="1"/>
    <col min="14337" max="14337" width="8.5" style="1" bestFit="1" customWidth="1"/>
    <col min="14338" max="14340" width="7.625" style="1" customWidth="1"/>
    <col min="14341" max="14341" width="3.875" style="1" customWidth="1"/>
    <col min="14342" max="14343" width="8.625" style="1" customWidth="1"/>
    <col min="14344" max="14591" width="9" style="1" customWidth="1"/>
    <col min="14592" max="14592" width="10.125" style="1" customWidth="1"/>
    <col min="14593" max="14593" width="8.5" style="1" bestFit="1" customWidth="1"/>
    <col min="14594" max="14596" width="7.625" style="1" customWidth="1"/>
    <col min="14597" max="14597" width="3.875" style="1" customWidth="1"/>
    <col min="14598" max="14599" width="8.625" style="1" customWidth="1"/>
    <col min="14600" max="14847" width="9" style="1" customWidth="1"/>
    <col min="14848" max="14848" width="10.125" style="1" customWidth="1"/>
    <col min="14849" max="14849" width="8.5" style="1" bestFit="1" customWidth="1"/>
    <col min="14850" max="14852" width="7.625" style="1" customWidth="1"/>
    <col min="14853" max="14853" width="3.875" style="1" customWidth="1"/>
    <col min="14854" max="14855" width="8.625" style="1" customWidth="1"/>
    <col min="14856" max="15103" width="9" style="1" customWidth="1"/>
    <col min="15104" max="15104" width="10.125" style="1" customWidth="1"/>
    <col min="15105" max="15105" width="8.5" style="1" bestFit="1" customWidth="1"/>
    <col min="15106" max="15108" width="7.625" style="1" customWidth="1"/>
    <col min="15109" max="15109" width="3.875" style="1" customWidth="1"/>
    <col min="15110" max="15111" width="8.625" style="1" customWidth="1"/>
    <col min="15112" max="15359" width="9" style="1" customWidth="1"/>
    <col min="15360" max="15360" width="10.125" style="1" customWidth="1"/>
    <col min="15361" max="15361" width="8.5" style="1" bestFit="1" customWidth="1"/>
    <col min="15362" max="15364" width="7.625" style="1" customWidth="1"/>
    <col min="15365" max="15365" width="3.875" style="1" customWidth="1"/>
    <col min="15366" max="15367" width="8.625" style="1" customWidth="1"/>
    <col min="15368" max="15615" width="9" style="1" customWidth="1"/>
    <col min="15616" max="15616" width="10.125" style="1" customWidth="1"/>
    <col min="15617" max="15617" width="8.5" style="1" bestFit="1" customWidth="1"/>
    <col min="15618" max="15620" width="7.625" style="1" customWidth="1"/>
    <col min="15621" max="15621" width="3.875" style="1" customWidth="1"/>
    <col min="15622" max="15623" width="8.625" style="1" customWidth="1"/>
    <col min="15624" max="15871" width="9" style="1" customWidth="1"/>
    <col min="15872" max="15872" width="10.125" style="1" customWidth="1"/>
    <col min="15873" max="15873" width="8.5" style="1" bestFit="1" customWidth="1"/>
    <col min="15874" max="15876" width="7.625" style="1" customWidth="1"/>
    <col min="15877" max="15877" width="3.875" style="1" customWidth="1"/>
    <col min="15878" max="15879" width="8.625" style="1" customWidth="1"/>
    <col min="15880" max="16127" width="9" style="1" customWidth="1"/>
    <col min="16128" max="16128" width="10.125" style="1" customWidth="1"/>
    <col min="16129" max="16129" width="8.5" style="1" bestFit="1" customWidth="1"/>
    <col min="16130" max="16132" width="7.625" style="1" customWidth="1"/>
    <col min="16133" max="16133" width="3.875" style="1" customWidth="1"/>
    <col min="16134" max="16135" width="8.625" style="1" customWidth="1"/>
    <col min="16136" max="16384" width="9" style="1" customWidth="1"/>
  </cols>
  <sheetData>
    <row r="1" spans="2:18" ht="15.95" customHeight="1">
      <c r="B1" s="151" t="s">
        <v>196</v>
      </c>
      <c r="F1" s="278"/>
    </row>
    <row r="2" spans="2:18" ht="15.75" customHeight="1">
      <c r="B2" s="9" t="s">
        <v>195</v>
      </c>
      <c r="E2" s="346" t="s">
        <v>334</v>
      </c>
      <c r="F2" s="346"/>
    </row>
    <row r="3" spans="2:18" ht="15.95" customHeight="1">
      <c r="B3" s="293"/>
      <c r="C3" s="332"/>
      <c r="D3" s="337" t="s">
        <v>83</v>
      </c>
      <c r="E3" s="337" t="s">
        <v>300</v>
      </c>
      <c r="F3" s="250" t="s">
        <v>174</v>
      </c>
    </row>
    <row r="4" spans="2:18" ht="15.95" customHeight="1">
      <c r="B4" s="186" t="s">
        <v>376</v>
      </c>
      <c r="C4" s="333" t="s">
        <v>197</v>
      </c>
      <c r="D4" s="338">
        <v>5</v>
      </c>
      <c r="E4" s="338">
        <v>7</v>
      </c>
      <c r="F4" s="273">
        <v>5</v>
      </c>
      <c r="G4" s="10"/>
      <c r="H4" s="10"/>
      <c r="I4" s="10"/>
      <c r="J4" s="10"/>
      <c r="K4" s="10"/>
      <c r="L4" s="10"/>
      <c r="M4" s="10"/>
      <c r="N4" s="10"/>
      <c r="O4" s="10"/>
      <c r="P4" s="10"/>
      <c r="Q4" s="10"/>
      <c r="R4" s="10"/>
    </row>
    <row r="5" spans="2:18" ht="15.95" customHeight="1">
      <c r="B5" s="329"/>
      <c r="C5" s="334" t="s">
        <v>198</v>
      </c>
      <c r="D5" s="339">
        <v>125</v>
      </c>
      <c r="E5" s="339">
        <v>139</v>
      </c>
      <c r="F5" s="276">
        <v>168</v>
      </c>
      <c r="G5" s="10"/>
      <c r="H5" s="10"/>
      <c r="I5" s="10"/>
      <c r="J5" s="10"/>
      <c r="K5" s="10"/>
      <c r="L5" s="10"/>
      <c r="M5" s="10"/>
      <c r="N5" s="10"/>
      <c r="O5" s="10"/>
      <c r="P5" s="10"/>
      <c r="Q5" s="10"/>
      <c r="R5" s="10"/>
    </row>
    <row r="6" spans="2:18" ht="15.95" customHeight="1">
      <c r="B6" s="179" t="s">
        <v>257</v>
      </c>
      <c r="C6" s="335" t="s">
        <v>197</v>
      </c>
      <c r="D6" s="340" t="s">
        <v>36</v>
      </c>
      <c r="E6" s="340" t="s">
        <v>36</v>
      </c>
      <c r="F6" s="340" t="s">
        <v>36</v>
      </c>
      <c r="G6" s="10"/>
      <c r="H6" s="10"/>
      <c r="I6" s="10"/>
      <c r="J6" s="10"/>
      <c r="K6" s="10"/>
      <c r="L6" s="10"/>
      <c r="M6" s="10"/>
      <c r="N6" s="10"/>
      <c r="O6" s="10"/>
      <c r="P6" s="10"/>
      <c r="Q6" s="10"/>
      <c r="R6" s="10"/>
    </row>
    <row r="7" spans="2:18" ht="15.95" customHeight="1">
      <c r="B7" s="329"/>
      <c r="C7" s="334" t="s">
        <v>198</v>
      </c>
      <c r="D7" s="341" t="s">
        <v>36</v>
      </c>
      <c r="E7" s="341" t="s">
        <v>36</v>
      </c>
      <c r="F7" s="341" t="s">
        <v>36</v>
      </c>
      <c r="G7" s="10"/>
      <c r="H7" s="10"/>
      <c r="I7" s="10"/>
      <c r="J7" s="10"/>
      <c r="K7" s="10"/>
      <c r="L7" s="10"/>
      <c r="M7" s="10"/>
      <c r="N7" s="10"/>
      <c r="O7" s="10"/>
      <c r="P7" s="10"/>
      <c r="Q7" s="10"/>
      <c r="R7" s="10"/>
    </row>
    <row r="8" spans="2:18" ht="15.95" customHeight="1">
      <c r="B8" s="179" t="s">
        <v>377</v>
      </c>
      <c r="C8" s="335" t="s">
        <v>197</v>
      </c>
      <c r="D8" s="342" t="s">
        <v>36</v>
      </c>
      <c r="E8" s="342" t="s">
        <v>36</v>
      </c>
      <c r="F8" s="340" t="s">
        <v>36</v>
      </c>
      <c r="G8" s="10"/>
      <c r="H8" s="10"/>
      <c r="I8" s="10"/>
      <c r="J8" s="10"/>
      <c r="K8" s="10"/>
      <c r="L8" s="10"/>
      <c r="M8" s="10"/>
      <c r="N8" s="10"/>
      <c r="O8" s="10"/>
      <c r="P8" s="10"/>
      <c r="Q8" s="10"/>
      <c r="R8" s="10"/>
    </row>
    <row r="9" spans="2:18" ht="15.95" customHeight="1">
      <c r="B9" s="329"/>
      <c r="C9" s="334" t="s">
        <v>198</v>
      </c>
      <c r="D9" s="342" t="s">
        <v>36</v>
      </c>
      <c r="E9" s="342" t="s">
        <v>36</v>
      </c>
      <c r="F9" s="341" t="s">
        <v>36</v>
      </c>
      <c r="G9" s="10"/>
      <c r="H9" s="10"/>
      <c r="I9" s="10"/>
      <c r="J9" s="10"/>
      <c r="K9" s="10"/>
      <c r="L9" s="10"/>
      <c r="M9" s="10"/>
      <c r="N9" s="10"/>
      <c r="O9" s="10"/>
      <c r="P9" s="10"/>
      <c r="Q9" s="10"/>
      <c r="R9" s="10"/>
    </row>
    <row r="10" spans="2:18" ht="15.95" customHeight="1">
      <c r="B10" s="179" t="s">
        <v>144</v>
      </c>
      <c r="C10" s="335" t="s">
        <v>197</v>
      </c>
      <c r="D10" s="343">
        <v>5</v>
      </c>
      <c r="E10" s="343">
        <v>7</v>
      </c>
      <c r="F10" s="277">
        <v>5</v>
      </c>
      <c r="G10" s="10"/>
      <c r="H10" s="10"/>
      <c r="I10" s="10"/>
      <c r="J10" s="10"/>
      <c r="K10" s="10"/>
      <c r="L10" s="10"/>
      <c r="M10" s="10"/>
      <c r="N10" s="10"/>
      <c r="O10" s="10"/>
      <c r="P10" s="10"/>
      <c r="Q10" s="10"/>
      <c r="R10" s="10"/>
    </row>
    <row r="11" spans="2:18" ht="15.95" customHeight="1">
      <c r="B11" s="329"/>
      <c r="C11" s="334" t="s">
        <v>198</v>
      </c>
      <c r="D11" s="344">
        <v>125</v>
      </c>
      <c r="E11" s="344">
        <v>139</v>
      </c>
      <c r="F11" s="347">
        <v>168</v>
      </c>
      <c r="G11" s="10"/>
      <c r="H11" s="10"/>
      <c r="I11" s="10"/>
      <c r="J11" s="10"/>
      <c r="K11" s="10"/>
      <c r="L11" s="10"/>
      <c r="M11" s="10"/>
      <c r="N11" s="10"/>
      <c r="O11" s="10"/>
      <c r="P11" s="10"/>
      <c r="Q11" s="10"/>
      <c r="R11" s="10"/>
    </row>
    <row r="12" spans="2:18" ht="15.95" customHeight="1">
      <c r="B12" s="154" t="s">
        <v>378</v>
      </c>
      <c r="C12" s="335" t="s">
        <v>197</v>
      </c>
      <c r="D12" s="342" t="s">
        <v>36</v>
      </c>
      <c r="E12" s="342" t="s">
        <v>36</v>
      </c>
      <c r="F12" s="340" t="s">
        <v>36</v>
      </c>
      <c r="G12" s="10"/>
      <c r="H12" s="10"/>
      <c r="I12" s="10"/>
      <c r="J12" s="10"/>
      <c r="K12" s="10"/>
      <c r="L12" s="10"/>
      <c r="M12" s="10"/>
      <c r="N12" s="10"/>
      <c r="O12" s="10"/>
      <c r="P12" s="10"/>
      <c r="Q12" s="10"/>
      <c r="R12" s="10"/>
    </row>
    <row r="13" spans="2:18" ht="15.95" customHeight="1">
      <c r="B13" s="330" t="s">
        <v>308</v>
      </c>
      <c r="C13" s="334" t="s">
        <v>198</v>
      </c>
      <c r="D13" s="342" t="s">
        <v>36</v>
      </c>
      <c r="E13" s="342" t="s">
        <v>36</v>
      </c>
      <c r="F13" s="341" t="str">
        <f>F14</f>
        <v>-</v>
      </c>
      <c r="G13" s="10"/>
      <c r="H13" s="10"/>
      <c r="I13" s="10"/>
      <c r="J13" s="10"/>
      <c r="K13" s="10"/>
      <c r="L13" s="10"/>
      <c r="M13" s="10"/>
      <c r="N13" s="10"/>
      <c r="O13" s="10"/>
      <c r="P13" s="10"/>
      <c r="Q13" s="10"/>
      <c r="R13" s="10"/>
    </row>
    <row r="14" spans="2:18" ht="15.95" customHeight="1">
      <c r="B14" s="179" t="s">
        <v>170</v>
      </c>
      <c r="C14" s="335" t="s">
        <v>197</v>
      </c>
      <c r="D14" s="340" t="s">
        <v>36</v>
      </c>
      <c r="E14" s="340" t="s">
        <v>36</v>
      </c>
      <c r="F14" s="348" t="s">
        <v>36</v>
      </c>
      <c r="G14" s="10"/>
      <c r="H14" s="10"/>
      <c r="I14" s="10"/>
      <c r="J14" s="10"/>
      <c r="K14" s="10"/>
      <c r="L14" s="10"/>
      <c r="M14" s="10"/>
      <c r="N14" s="10"/>
      <c r="O14" s="10"/>
      <c r="P14" s="10"/>
      <c r="Q14" s="10"/>
      <c r="R14" s="10"/>
    </row>
    <row r="15" spans="2:18" ht="15.95" customHeight="1">
      <c r="B15" s="187"/>
      <c r="C15" s="336" t="s">
        <v>198</v>
      </c>
      <c r="D15" s="345" t="s">
        <v>36</v>
      </c>
      <c r="E15" s="345" t="s">
        <v>36</v>
      </c>
      <c r="F15" s="349" t="s">
        <v>36</v>
      </c>
      <c r="G15" s="10"/>
      <c r="H15" s="10"/>
      <c r="I15" s="10"/>
      <c r="J15" s="10"/>
      <c r="K15" s="10"/>
      <c r="L15" s="10"/>
      <c r="M15" s="10"/>
      <c r="N15" s="10"/>
      <c r="O15" s="10"/>
      <c r="P15" s="10"/>
      <c r="Q15" s="10"/>
      <c r="R15" s="10"/>
    </row>
    <row r="16" spans="2:18" ht="14.1" customHeight="1">
      <c r="B16" s="331" t="s">
        <v>194</v>
      </c>
      <c r="C16" s="176"/>
      <c r="D16" s="10"/>
      <c r="E16" s="10"/>
      <c r="F16" s="10"/>
      <c r="G16" s="10"/>
      <c r="H16" s="10"/>
      <c r="I16" s="10"/>
      <c r="J16" s="10"/>
      <c r="K16" s="10"/>
      <c r="L16" s="10"/>
      <c r="M16" s="10"/>
      <c r="N16" s="10"/>
      <c r="O16" s="10"/>
      <c r="P16" s="10"/>
      <c r="Q16" s="10"/>
      <c r="R16" s="10"/>
    </row>
    <row r="17" spans="2:18" ht="15.95" customHeight="1">
      <c r="B17" s="176"/>
      <c r="C17" s="176"/>
      <c r="D17" s="10"/>
      <c r="E17" s="10"/>
      <c r="F17" s="10"/>
      <c r="G17" s="10"/>
      <c r="H17" s="10"/>
      <c r="I17" s="10"/>
      <c r="J17" s="10"/>
      <c r="K17" s="10"/>
      <c r="L17" s="10"/>
      <c r="M17" s="10"/>
      <c r="N17" s="10"/>
      <c r="O17" s="10"/>
      <c r="P17" s="10"/>
      <c r="Q17" s="10"/>
      <c r="R17" s="10"/>
    </row>
    <row r="18" spans="2:18" ht="15.95" customHeight="1">
      <c r="B18" s="176"/>
      <c r="C18" s="176"/>
      <c r="D18" s="10"/>
      <c r="E18" s="10"/>
      <c r="F18" s="10"/>
      <c r="G18" s="10"/>
      <c r="H18" s="10"/>
      <c r="I18" s="10"/>
      <c r="J18" s="10"/>
      <c r="K18" s="10"/>
      <c r="L18" s="10"/>
      <c r="M18" s="10"/>
      <c r="N18" s="10"/>
      <c r="O18" s="10"/>
      <c r="P18" s="10"/>
      <c r="Q18" s="10"/>
      <c r="R18" s="10"/>
    </row>
    <row r="19" spans="2:18" ht="15.95" customHeight="1">
      <c r="B19" s="10"/>
      <c r="C19" s="176"/>
      <c r="D19" s="10"/>
      <c r="E19" s="10"/>
      <c r="F19" s="10"/>
      <c r="G19" s="10"/>
      <c r="H19" s="10"/>
      <c r="I19" s="10"/>
      <c r="J19" s="10"/>
      <c r="K19" s="10"/>
      <c r="L19" s="10"/>
      <c r="M19" s="10"/>
      <c r="N19" s="10"/>
      <c r="O19" s="10"/>
    </row>
    <row r="20" spans="2:18" ht="15.95" customHeight="1">
      <c r="B20" s="10"/>
      <c r="C20" s="176"/>
      <c r="D20" s="10"/>
      <c r="E20" s="10"/>
      <c r="F20" s="10"/>
      <c r="G20" s="10"/>
      <c r="H20" s="10"/>
      <c r="I20" s="10"/>
      <c r="J20" s="10"/>
      <c r="K20" s="10"/>
      <c r="L20" s="10"/>
      <c r="M20" s="10"/>
      <c r="N20" s="10"/>
      <c r="O20" s="10"/>
    </row>
    <row r="21" spans="2:18" ht="15.95" customHeight="1">
      <c r="B21" s="10"/>
      <c r="C21" s="176"/>
      <c r="D21" s="10"/>
      <c r="E21" s="10"/>
      <c r="F21" s="10"/>
      <c r="G21" s="10"/>
      <c r="H21" s="10"/>
      <c r="I21" s="10"/>
      <c r="J21" s="10"/>
      <c r="K21" s="10"/>
      <c r="L21" s="10"/>
      <c r="M21" s="10"/>
      <c r="N21" s="10"/>
      <c r="O21" s="10"/>
      <c r="P21" s="10"/>
      <c r="Q21" s="10"/>
      <c r="R21" s="10"/>
    </row>
    <row r="22" spans="2:18" ht="15.95" customHeight="1">
      <c r="B22" s="10"/>
      <c r="C22" s="176"/>
      <c r="D22" s="10"/>
      <c r="E22" s="10"/>
      <c r="F22" s="10"/>
      <c r="G22" s="10"/>
      <c r="H22" s="10"/>
      <c r="I22" s="10"/>
      <c r="J22" s="10"/>
      <c r="K22" s="10"/>
      <c r="L22" s="10"/>
      <c r="M22" s="10"/>
      <c r="N22" s="10"/>
      <c r="O22" s="10"/>
      <c r="P22" s="10"/>
      <c r="Q22" s="10"/>
      <c r="R22" s="10"/>
    </row>
    <row r="23" spans="2:18" ht="15.95" customHeight="1">
      <c r="B23" s="10"/>
      <c r="C23" s="176"/>
      <c r="D23" s="10"/>
      <c r="E23" s="10"/>
      <c r="F23" s="10"/>
      <c r="G23" s="10"/>
      <c r="H23" s="10"/>
      <c r="I23" s="10"/>
      <c r="J23" s="10"/>
      <c r="K23" s="10"/>
      <c r="L23" s="10"/>
      <c r="M23" s="10"/>
      <c r="N23" s="10"/>
      <c r="O23" s="10"/>
      <c r="P23" s="10"/>
      <c r="Q23" s="10"/>
      <c r="R23" s="10"/>
    </row>
    <row r="24" spans="2:18" ht="15.95" customHeight="1">
      <c r="B24" s="10"/>
      <c r="C24" s="176"/>
      <c r="D24" s="10"/>
      <c r="E24" s="10"/>
      <c r="F24" s="10"/>
      <c r="G24" s="10"/>
      <c r="H24" s="10"/>
      <c r="I24" s="10"/>
      <c r="J24" s="10"/>
      <c r="K24" s="10"/>
      <c r="L24" s="10"/>
      <c r="M24" s="10"/>
      <c r="N24" s="10"/>
      <c r="O24" s="10"/>
      <c r="P24" s="10"/>
      <c r="Q24" s="10"/>
      <c r="R24" s="10"/>
    </row>
    <row r="25" spans="2:18" ht="15.95" customHeight="1">
      <c r="B25" s="10"/>
      <c r="C25" s="176"/>
      <c r="D25" s="10"/>
      <c r="E25" s="10"/>
      <c r="F25" s="10"/>
      <c r="G25" s="10"/>
      <c r="H25" s="10"/>
      <c r="I25" s="10"/>
      <c r="J25" s="10"/>
      <c r="K25" s="10"/>
      <c r="L25" s="10"/>
      <c r="M25" s="10"/>
      <c r="N25" s="10"/>
      <c r="O25" s="10"/>
      <c r="P25" s="10"/>
      <c r="Q25" s="10"/>
      <c r="R25" s="10"/>
    </row>
    <row r="26" spans="2:18" ht="15.95" customHeight="1">
      <c r="B26" s="10"/>
      <c r="C26" s="176"/>
      <c r="D26" s="10"/>
      <c r="E26" s="10"/>
      <c r="F26" s="10"/>
      <c r="G26" s="10"/>
      <c r="H26" s="10"/>
      <c r="I26" s="10"/>
      <c r="J26" s="10"/>
      <c r="K26" s="10"/>
      <c r="L26" s="10"/>
      <c r="M26" s="10"/>
      <c r="N26" s="10"/>
      <c r="O26" s="10"/>
      <c r="P26" s="10"/>
      <c r="Q26" s="10"/>
      <c r="R26" s="10"/>
    </row>
    <row r="27" spans="2:18" ht="15.95" customHeight="1">
      <c r="B27" s="10"/>
      <c r="C27" s="176"/>
      <c r="D27" s="10"/>
      <c r="E27" s="10"/>
      <c r="F27" s="10"/>
      <c r="G27" s="10"/>
      <c r="H27" s="10"/>
      <c r="I27" s="10"/>
      <c r="J27" s="10"/>
      <c r="K27" s="10"/>
      <c r="L27" s="10"/>
      <c r="M27" s="10"/>
      <c r="N27" s="10"/>
      <c r="O27" s="10"/>
      <c r="P27" s="10"/>
      <c r="Q27" s="10"/>
      <c r="R27" s="10"/>
    </row>
    <row r="28" spans="2:18" ht="15.95" customHeight="1">
      <c r="B28" s="10"/>
      <c r="C28" s="176"/>
      <c r="D28" s="10"/>
      <c r="E28" s="10"/>
      <c r="F28" s="10"/>
      <c r="G28" s="10"/>
      <c r="H28" s="10"/>
      <c r="I28" s="10"/>
      <c r="J28" s="10"/>
      <c r="K28" s="10"/>
      <c r="L28" s="10"/>
      <c r="M28" s="10"/>
      <c r="N28" s="10"/>
      <c r="O28" s="10"/>
      <c r="P28" s="10"/>
      <c r="Q28" s="10"/>
      <c r="R28" s="10"/>
    </row>
    <row r="29" spans="2:18" ht="15.95" customHeight="1">
      <c r="B29" s="10"/>
      <c r="C29" s="176"/>
      <c r="D29" s="10"/>
      <c r="E29" s="10"/>
      <c r="F29" s="10"/>
      <c r="G29" s="10"/>
      <c r="H29" s="10"/>
      <c r="I29" s="10"/>
      <c r="J29" s="10"/>
      <c r="K29" s="10"/>
      <c r="L29" s="10"/>
      <c r="M29" s="10"/>
      <c r="N29" s="10"/>
      <c r="O29" s="10"/>
      <c r="P29" s="10"/>
      <c r="Q29" s="10"/>
      <c r="R29" s="10"/>
    </row>
    <row r="30" spans="2:18" ht="15.95" customHeight="1">
      <c r="B30" s="10"/>
      <c r="C30" s="176"/>
      <c r="D30" s="10"/>
      <c r="E30" s="10"/>
      <c r="F30" s="10"/>
      <c r="G30" s="10"/>
      <c r="H30" s="10"/>
      <c r="I30" s="10"/>
      <c r="J30" s="10"/>
      <c r="K30" s="10"/>
      <c r="L30" s="10"/>
      <c r="M30" s="10"/>
      <c r="N30" s="10"/>
      <c r="O30" s="10"/>
      <c r="P30" s="10"/>
      <c r="Q30" s="10"/>
      <c r="R30" s="10"/>
    </row>
    <row r="31" spans="2:18" ht="15.95" customHeight="1">
      <c r="B31" s="10"/>
      <c r="C31" s="176"/>
      <c r="D31" s="10"/>
      <c r="E31" s="10"/>
      <c r="F31" s="10"/>
      <c r="G31" s="10"/>
      <c r="H31" s="10"/>
      <c r="I31" s="10"/>
      <c r="J31" s="10"/>
      <c r="K31" s="10"/>
      <c r="L31" s="10"/>
      <c r="M31" s="10"/>
      <c r="N31" s="10"/>
      <c r="O31" s="10"/>
      <c r="P31" s="10"/>
      <c r="Q31" s="10"/>
      <c r="R31" s="10"/>
    </row>
    <row r="32" spans="2:18" ht="15.95" customHeight="1">
      <c r="B32" s="10"/>
      <c r="C32" s="176"/>
      <c r="D32" s="10"/>
      <c r="E32" s="10"/>
      <c r="F32" s="10"/>
      <c r="G32" s="10"/>
      <c r="H32" s="10"/>
      <c r="I32" s="10"/>
      <c r="J32" s="10"/>
      <c r="K32" s="10"/>
      <c r="L32" s="10"/>
      <c r="M32" s="10"/>
      <c r="N32" s="10"/>
      <c r="O32" s="10"/>
      <c r="P32" s="10"/>
      <c r="Q32" s="10"/>
      <c r="R32" s="10"/>
    </row>
    <row r="33" spans="2:18" ht="15.95" customHeight="1">
      <c r="B33" s="10"/>
      <c r="C33" s="176"/>
      <c r="D33" s="10"/>
      <c r="E33" s="10"/>
      <c r="F33" s="10"/>
      <c r="G33" s="10"/>
      <c r="H33" s="10"/>
      <c r="I33" s="10"/>
      <c r="J33" s="10"/>
      <c r="K33" s="10"/>
      <c r="L33" s="10"/>
      <c r="M33" s="10"/>
      <c r="N33" s="10"/>
      <c r="O33" s="10"/>
      <c r="P33" s="10"/>
      <c r="Q33" s="10"/>
      <c r="R33" s="10"/>
    </row>
    <row r="34" spans="2:18" ht="15.95" customHeight="1">
      <c r="B34" s="10"/>
      <c r="C34" s="176"/>
      <c r="D34" s="10"/>
      <c r="E34" s="10"/>
      <c r="F34" s="10"/>
      <c r="G34" s="10"/>
      <c r="H34" s="10"/>
      <c r="I34" s="10"/>
      <c r="J34" s="10"/>
      <c r="K34" s="10"/>
      <c r="L34" s="10"/>
      <c r="M34" s="10"/>
      <c r="N34" s="10"/>
      <c r="O34" s="10"/>
      <c r="P34" s="10"/>
      <c r="Q34" s="10"/>
      <c r="R34" s="10"/>
    </row>
  </sheetData>
  <mergeCells count="1">
    <mergeCell ref="E2:F2"/>
  </mergeCells>
  <phoneticPr fontId="9"/>
  <pageMargins left="0.78740157480314965" right="0.78740157480314965" top="0.59055118110236227" bottom="0.59055118110236227" header="0.31496062992125984" footer="0.31496062992125984"/>
  <pageSetup paperSize="9" fitToWidth="1" fitToHeight="1" orientation="portrait"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dimension ref="B1:J30"/>
  <sheetViews>
    <sheetView showGridLines="0" zoomScale="90" zoomScaleNormal="90" workbookViewId="0">
      <selection activeCell="B3" sqref="B3:E24"/>
    </sheetView>
  </sheetViews>
  <sheetFormatPr defaultRowHeight="12"/>
  <cols>
    <col min="1" max="1" width="1.75" style="30" customWidth="1"/>
    <col min="2" max="2" width="3.5546875" style="291" customWidth="1"/>
    <col min="3" max="4" width="5" style="30" customWidth="1"/>
    <col min="5" max="5" width="6.875" style="30" customWidth="1"/>
    <col min="6" max="6" width="14.75" style="30" customWidth="1"/>
    <col min="7" max="7" width="3.375" style="30" customWidth="1"/>
    <col min="8" max="9" width="10.125" style="30" customWidth="1"/>
    <col min="10" max="10" width="11" style="30" customWidth="1"/>
    <col min="11" max="257" width="9" style="30" customWidth="1"/>
    <col min="258" max="258" width="26" style="30" customWidth="1"/>
    <col min="259" max="264" width="8.125" style="30" customWidth="1"/>
    <col min="265" max="265" width="2.125" style="30" customWidth="1"/>
    <col min="266" max="266" width="8.125" style="30" customWidth="1"/>
    <col min="267" max="513" width="9" style="30" customWidth="1"/>
    <col min="514" max="514" width="26" style="30" customWidth="1"/>
    <col min="515" max="520" width="8.125" style="30" customWidth="1"/>
    <col min="521" max="521" width="2.125" style="30" customWidth="1"/>
    <col min="522" max="522" width="8.125" style="30" customWidth="1"/>
    <col min="523" max="769" width="9" style="30" customWidth="1"/>
    <col min="770" max="770" width="26" style="30" customWidth="1"/>
    <col min="771" max="776" width="8.125" style="30" customWidth="1"/>
    <col min="777" max="777" width="2.125" style="30" customWidth="1"/>
    <col min="778" max="778" width="8.125" style="30" customWidth="1"/>
    <col min="779" max="1025" width="9" style="30" customWidth="1"/>
    <col min="1026" max="1026" width="26" style="30" customWidth="1"/>
    <col min="1027" max="1032" width="8.125" style="30" customWidth="1"/>
    <col min="1033" max="1033" width="2.125" style="30" customWidth="1"/>
    <col min="1034" max="1034" width="8.125" style="30" customWidth="1"/>
    <col min="1035" max="1281" width="9" style="30" customWidth="1"/>
    <col min="1282" max="1282" width="26" style="30" customWidth="1"/>
    <col min="1283" max="1288" width="8.125" style="30" customWidth="1"/>
    <col min="1289" max="1289" width="2.125" style="30" customWidth="1"/>
    <col min="1290" max="1290" width="8.125" style="30" customWidth="1"/>
    <col min="1291" max="1537" width="9" style="30" customWidth="1"/>
    <col min="1538" max="1538" width="26" style="30" customWidth="1"/>
    <col min="1539" max="1544" width="8.125" style="30" customWidth="1"/>
    <col min="1545" max="1545" width="2.125" style="30" customWidth="1"/>
    <col min="1546" max="1546" width="8.125" style="30" customWidth="1"/>
    <col min="1547" max="1793" width="9" style="30" customWidth="1"/>
    <col min="1794" max="1794" width="26" style="30" customWidth="1"/>
    <col min="1795" max="1800" width="8.125" style="30" customWidth="1"/>
    <col min="1801" max="1801" width="2.125" style="30" customWidth="1"/>
    <col min="1802" max="1802" width="8.125" style="30" customWidth="1"/>
    <col min="1803" max="2049" width="9" style="30" customWidth="1"/>
    <col min="2050" max="2050" width="26" style="30" customWidth="1"/>
    <col min="2051" max="2056" width="8.125" style="30" customWidth="1"/>
    <col min="2057" max="2057" width="2.125" style="30" customWidth="1"/>
    <col min="2058" max="2058" width="8.125" style="30" customWidth="1"/>
    <col min="2059" max="2305" width="9" style="30" customWidth="1"/>
    <col min="2306" max="2306" width="26" style="30" customWidth="1"/>
    <col min="2307" max="2312" width="8.125" style="30" customWidth="1"/>
    <col min="2313" max="2313" width="2.125" style="30" customWidth="1"/>
    <col min="2314" max="2314" width="8.125" style="30" customWidth="1"/>
    <col min="2315" max="2561" width="9" style="30" customWidth="1"/>
    <col min="2562" max="2562" width="26" style="30" customWidth="1"/>
    <col min="2563" max="2568" width="8.125" style="30" customWidth="1"/>
    <col min="2569" max="2569" width="2.125" style="30" customWidth="1"/>
    <col min="2570" max="2570" width="8.125" style="30" customWidth="1"/>
    <col min="2571" max="2817" width="9" style="30" customWidth="1"/>
    <col min="2818" max="2818" width="26" style="30" customWidth="1"/>
    <col min="2819" max="2824" width="8.125" style="30" customWidth="1"/>
    <col min="2825" max="2825" width="2.125" style="30" customWidth="1"/>
    <col min="2826" max="2826" width="8.125" style="30" customWidth="1"/>
    <col min="2827" max="3073" width="9" style="30" customWidth="1"/>
    <col min="3074" max="3074" width="26" style="30" customWidth="1"/>
    <col min="3075" max="3080" width="8.125" style="30" customWidth="1"/>
    <col min="3081" max="3081" width="2.125" style="30" customWidth="1"/>
    <col min="3082" max="3082" width="8.125" style="30" customWidth="1"/>
    <col min="3083" max="3329" width="9" style="30" customWidth="1"/>
    <col min="3330" max="3330" width="26" style="30" customWidth="1"/>
    <col min="3331" max="3336" width="8.125" style="30" customWidth="1"/>
    <col min="3337" max="3337" width="2.125" style="30" customWidth="1"/>
    <col min="3338" max="3338" width="8.125" style="30" customWidth="1"/>
    <col min="3339" max="3585" width="9" style="30" customWidth="1"/>
    <col min="3586" max="3586" width="26" style="30" customWidth="1"/>
    <col min="3587" max="3592" width="8.125" style="30" customWidth="1"/>
    <col min="3593" max="3593" width="2.125" style="30" customWidth="1"/>
    <col min="3594" max="3594" width="8.125" style="30" customWidth="1"/>
    <col min="3595" max="3841" width="9" style="30" customWidth="1"/>
    <col min="3842" max="3842" width="26" style="30" customWidth="1"/>
    <col min="3843" max="3848" width="8.125" style="30" customWidth="1"/>
    <col min="3849" max="3849" width="2.125" style="30" customWidth="1"/>
    <col min="3850" max="3850" width="8.125" style="30" customWidth="1"/>
    <col min="3851" max="4097" width="9" style="30" customWidth="1"/>
    <col min="4098" max="4098" width="26" style="30" customWidth="1"/>
    <col min="4099" max="4104" width="8.125" style="30" customWidth="1"/>
    <col min="4105" max="4105" width="2.125" style="30" customWidth="1"/>
    <col min="4106" max="4106" width="8.125" style="30" customWidth="1"/>
    <col min="4107" max="4353" width="9" style="30" customWidth="1"/>
    <col min="4354" max="4354" width="26" style="30" customWidth="1"/>
    <col min="4355" max="4360" width="8.125" style="30" customWidth="1"/>
    <col min="4361" max="4361" width="2.125" style="30" customWidth="1"/>
    <col min="4362" max="4362" width="8.125" style="30" customWidth="1"/>
    <col min="4363" max="4609" width="9" style="30" customWidth="1"/>
    <col min="4610" max="4610" width="26" style="30" customWidth="1"/>
    <col min="4611" max="4616" width="8.125" style="30" customWidth="1"/>
    <col min="4617" max="4617" width="2.125" style="30" customWidth="1"/>
    <col min="4618" max="4618" width="8.125" style="30" customWidth="1"/>
    <col min="4619" max="4865" width="9" style="30" customWidth="1"/>
    <col min="4866" max="4866" width="26" style="30" customWidth="1"/>
    <col min="4867" max="4872" width="8.125" style="30" customWidth="1"/>
    <col min="4873" max="4873" width="2.125" style="30" customWidth="1"/>
    <col min="4874" max="4874" width="8.125" style="30" customWidth="1"/>
    <col min="4875" max="5121" width="9" style="30" customWidth="1"/>
    <col min="5122" max="5122" width="26" style="30" customWidth="1"/>
    <col min="5123" max="5128" width="8.125" style="30" customWidth="1"/>
    <col min="5129" max="5129" width="2.125" style="30" customWidth="1"/>
    <col min="5130" max="5130" width="8.125" style="30" customWidth="1"/>
    <col min="5131" max="5377" width="9" style="30" customWidth="1"/>
    <col min="5378" max="5378" width="26" style="30" customWidth="1"/>
    <col min="5379" max="5384" width="8.125" style="30" customWidth="1"/>
    <col min="5385" max="5385" width="2.125" style="30" customWidth="1"/>
    <col min="5386" max="5386" width="8.125" style="30" customWidth="1"/>
    <col min="5387" max="5633" width="9" style="30" customWidth="1"/>
    <col min="5634" max="5634" width="26" style="30" customWidth="1"/>
    <col min="5635" max="5640" width="8.125" style="30" customWidth="1"/>
    <col min="5641" max="5641" width="2.125" style="30" customWidth="1"/>
    <col min="5642" max="5642" width="8.125" style="30" customWidth="1"/>
    <col min="5643" max="5889" width="9" style="30" customWidth="1"/>
    <col min="5890" max="5890" width="26" style="30" customWidth="1"/>
    <col min="5891" max="5896" width="8.125" style="30" customWidth="1"/>
    <col min="5897" max="5897" width="2.125" style="30" customWidth="1"/>
    <col min="5898" max="5898" width="8.125" style="30" customWidth="1"/>
    <col min="5899" max="6145" width="9" style="30" customWidth="1"/>
    <col min="6146" max="6146" width="26" style="30" customWidth="1"/>
    <col min="6147" max="6152" width="8.125" style="30" customWidth="1"/>
    <col min="6153" max="6153" width="2.125" style="30" customWidth="1"/>
    <col min="6154" max="6154" width="8.125" style="30" customWidth="1"/>
    <col min="6155" max="6401" width="9" style="30" customWidth="1"/>
    <col min="6402" max="6402" width="26" style="30" customWidth="1"/>
    <col min="6403" max="6408" width="8.125" style="30" customWidth="1"/>
    <col min="6409" max="6409" width="2.125" style="30" customWidth="1"/>
    <col min="6410" max="6410" width="8.125" style="30" customWidth="1"/>
    <col min="6411" max="6657" width="9" style="30" customWidth="1"/>
    <col min="6658" max="6658" width="26" style="30" customWidth="1"/>
    <col min="6659" max="6664" width="8.125" style="30" customWidth="1"/>
    <col min="6665" max="6665" width="2.125" style="30" customWidth="1"/>
    <col min="6666" max="6666" width="8.125" style="30" customWidth="1"/>
    <col min="6667" max="6913" width="9" style="30" customWidth="1"/>
    <col min="6914" max="6914" width="26" style="30" customWidth="1"/>
    <col min="6915" max="6920" width="8.125" style="30" customWidth="1"/>
    <col min="6921" max="6921" width="2.125" style="30" customWidth="1"/>
    <col min="6922" max="6922" width="8.125" style="30" customWidth="1"/>
    <col min="6923" max="7169" width="9" style="30" customWidth="1"/>
    <col min="7170" max="7170" width="26" style="30" customWidth="1"/>
    <col min="7171" max="7176" width="8.125" style="30" customWidth="1"/>
    <col min="7177" max="7177" width="2.125" style="30" customWidth="1"/>
    <col min="7178" max="7178" width="8.125" style="30" customWidth="1"/>
    <col min="7179" max="7425" width="9" style="30" customWidth="1"/>
    <col min="7426" max="7426" width="26" style="30" customWidth="1"/>
    <col min="7427" max="7432" width="8.125" style="30" customWidth="1"/>
    <col min="7433" max="7433" width="2.125" style="30" customWidth="1"/>
    <col min="7434" max="7434" width="8.125" style="30" customWidth="1"/>
    <col min="7435" max="7681" width="9" style="30" customWidth="1"/>
    <col min="7682" max="7682" width="26" style="30" customWidth="1"/>
    <col min="7683" max="7688" width="8.125" style="30" customWidth="1"/>
    <col min="7689" max="7689" width="2.125" style="30" customWidth="1"/>
    <col min="7690" max="7690" width="8.125" style="30" customWidth="1"/>
    <col min="7691" max="7937" width="9" style="30" customWidth="1"/>
    <col min="7938" max="7938" width="26" style="30" customWidth="1"/>
    <col min="7939" max="7944" width="8.125" style="30" customWidth="1"/>
    <col min="7945" max="7945" width="2.125" style="30" customWidth="1"/>
    <col min="7946" max="7946" width="8.125" style="30" customWidth="1"/>
    <col min="7947" max="8193" width="9" style="30" customWidth="1"/>
    <col min="8194" max="8194" width="26" style="30" customWidth="1"/>
    <col min="8195" max="8200" width="8.125" style="30" customWidth="1"/>
    <col min="8201" max="8201" width="2.125" style="30" customWidth="1"/>
    <col min="8202" max="8202" width="8.125" style="30" customWidth="1"/>
    <col min="8203" max="8449" width="9" style="30" customWidth="1"/>
    <col min="8450" max="8450" width="26" style="30" customWidth="1"/>
    <col min="8451" max="8456" width="8.125" style="30" customWidth="1"/>
    <col min="8457" max="8457" width="2.125" style="30" customWidth="1"/>
    <col min="8458" max="8458" width="8.125" style="30" customWidth="1"/>
    <col min="8459" max="8705" width="9" style="30" customWidth="1"/>
    <col min="8706" max="8706" width="26" style="30" customWidth="1"/>
    <col min="8707" max="8712" width="8.125" style="30" customWidth="1"/>
    <col min="8713" max="8713" width="2.125" style="30" customWidth="1"/>
    <col min="8714" max="8714" width="8.125" style="30" customWidth="1"/>
    <col min="8715" max="8961" width="9" style="30" customWidth="1"/>
    <col min="8962" max="8962" width="26" style="30" customWidth="1"/>
    <col min="8963" max="8968" width="8.125" style="30" customWidth="1"/>
    <col min="8969" max="8969" width="2.125" style="30" customWidth="1"/>
    <col min="8970" max="8970" width="8.125" style="30" customWidth="1"/>
    <col min="8971" max="9217" width="9" style="30" customWidth="1"/>
    <col min="9218" max="9218" width="26" style="30" customWidth="1"/>
    <col min="9219" max="9224" width="8.125" style="30" customWidth="1"/>
    <col min="9225" max="9225" width="2.125" style="30" customWidth="1"/>
    <col min="9226" max="9226" width="8.125" style="30" customWidth="1"/>
    <col min="9227" max="9473" width="9" style="30" customWidth="1"/>
    <col min="9474" max="9474" width="26" style="30" customWidth="1"/>
    <col min="9475" max="9480" width="8.125" style="30" customWidth="1"/>
    <col min="9481" max="9481" width="2.125" style="30" customWidth="1"/>
    <col min="9482" max="9482" width="8.125" style="30" customWidth="1"/>
    <col min="9483" max="9729" width="9" style="30" customWidth="1"/>
    <col min="9730" max="9730" width="26" style="30" customWidth="1"/>
    <col min="9731" max="9736" width="8.125" style="30" customWidth="1"/>
    <col min="9737" max="9737" width="2.125" style="30" customWidth="1"/>
    <col min="9738" max="9738" width="8.125" style="30" customWidth="1"/>
    <col min="9739" max="9985" width="9" style="30" customWidth="1"/>
    <col min="9986" max="9986" width="26" style="30" customWidth="1"/>
    <col min="9987" max="9992" width="8.125" style="30" customWidth="1"/>
    <col min="9993" max="9993" width="2.125" style="30" customWidth="1"/>
    <col min="9994" max="9994" width="8.125" style="30" customWidth="1"/>
    <col min="9995" max="10241" width="9" style="30" customWidth="1"/>
    <col min="10242" max="10242" width="26" style="30" customWidth="1"/>
    <col min="10243" max="10248" width="8.125" style="30" customWidth="1"/>
    <col min="10249" max="10249" width="2.125" style="30" customWidth="1"/>
    <col min="10250" max="10250" width="8.125" style="30" customWidth="1"/>
    <col min="10251" max="10497" width="9" style="30" customWidth="1"/>
    <col min="10498" max="10498" width="26" style="30" customWidth="1"/>
    <col min="10499" max="10504" width="8.125" style="30" customWidth="1"/>
    <col min="10505" max="10505" width="2.125" style="30" customWidth="1"/>
    <col min="10506" max="10506" width="8.125" style="30" customWidth="1"/>
    <col min="10507" max="10753" width="9" style="30" customWidth="1"/>
    <col min="10754" max="10754" width="26" style="30" customWidth="1"/>
    <col min="10755" max="10760" width="8.125" style="30" customWidth="1"/>
    <col min="10761" max="10761" width="2.125" style="30" customWidth="1"/>
    <col min="10762" max="10762" width="8.125" style="30" customWidth="1"/>
    <col min="10763" max="11009" width="9" style="30" customWidth="1"/>
    <col min="11010" max="11010" width="26" style="30" customWidth="1"/>
    <col min="11011" max="11016" width="8.125" style="30" customWidth="1"/>
    <col min="11017" max="11017" width="2.125" style="30" customWidth="1"/>
    <col min="11018" max="11018" width="8.125" style="30" customWidth="1"/>
    <col min="11019" max="11265" width="9" style="30" customWidth="1"/>
    <col min="11266" max="11266" width="26" style="30" customWidth="1"/>
    <col min="11267" max="11272" width="8.125" style="30" customWidth="1"/>
    <col min="11273" max="11273" width="2.125" style="30" customWidth="1"/>
    <col min="11274" max="11274" width="8.125" style="30" customWidth="1"/>
    <col min="11275" max="11521" width="9" style="30" customWidth="1"/>
    <col min="11522" max="11522" width="26" style="30" customWidth="1"/>
    <col min="11523" max="11528" width="8.125" style="30" customWidth="1"/>
    <col min="11529" max="11529" width="2.125" style="30" customWidth="1"/>
    <col min="11530" max="11530" width="8.125" style="30" customWidth="1"/>
    <col min="11531" max="11777" width="9" style="30" customWidth="1"/>
    <col min="11778" max="11778" width="26" style="30" customWidth="1"/>
    <col min="11779" max="11784" width="8.125" style="30" customWidth="1"/>
    <col min="11785" max="11785" width="2.125" style="30" customWidth="1"/>
    <col min="11786" max="11786" width="8.125" style="30" customWidth="1"/>
    <col min="11787" max="12033" width="9" style="30" customWidth="1"/>
    <col min="12034" max="12034" width="26" style="30" customWidth="1"/>
    <col min="12035" max="12040" width="8.125" style="30" customWidth="1"/>
    <col min="12041" max="12041" width="2.125" style="30" customWidth="1"/>
    <col min="12042" max="12042" width="8.125" style="30" customWidth="1"/>
    <col min="12043" max="12289" width="9" style="30" customWidth="1"/>
    <col min="12290" max="12290" width="26" style="30" customWidth="1"/>
    <col min="12291" max="12296" width="8.125" style="30" customWidth="1"/>
    <col min="12297" max="12297" width="2.125" style="30" customWidth="1"/>
    <col min="12298" max="12298" width="8.125" style="30" customWidth="1"/>
    <col min="12299" max="12545" width="9" style="30" customWidth="1"/>
    <col min="12546" max="12546" width="26" style="30" customWidth="1"/>
    <col min="12547" max="12552" width="8.125" style="30" customWidth="1"/>
    <col min="12553" max="12553" width="2.125" style="30" customWidth="1"/>
    <col min="12554" max="12554" width="8.125" style="30" customWidth="1"/>
    <col min="12555" max="12801" width="9" style="30" customWidth="1"/>
    <col min="12802" max="12802" width="26" style="30" customWidth="1"/>
    <col min="12803" max="12808" width="8.125" style="30" customWidth="1"/>
    <col min="12809" max="12809" width="2.125" style="30" customWidth="1"/>
    <col min="12810" max="12810" width="8.125" style="30" customWidth="1"/>
    <col min="12811" max="13057" width="9" style="30" customWidth="1"/>
    <col min="13058" max="13058" width="26" style="30" customWidth="1"/>
    <col min="13059" max="13064" width="8.125" style="30" customWidth="1"/>
    <col min="13065" max="13065" width="2.125" style="30" customWidth="1"/>
    <col min="13066" max="13066" width="8.125" style="30" customWidth="1"/>
    <col min="13067" max="13313" width="9" style="30" customWidth="1"/>
    <col min="13314" max="13314" width="26" style="30" customWidth="1"/>
    <col min="13315" max="13320" width="8.125" style="30" customWidth="1"/>
    <col min="13321" max="13321" width="2.125" style="30" customWidth="1"/>
    <col min="13322" max="13322" width="8.125" style="30" customWidth="1"/>
    <col min="13323" max="13569" width="9" style="30" customWidth="1"/>
    <col min="13570" max="13570" width="26" style="30" customWidth="1"/>
    <col min="13571" max="13576" width="8.125" style="30" customWidth="1"/>
    <col min="13577" max="13577" width="2.125" style="30" customWidth="1"/>
    <col min="13578" max="13578" width="8.125" style="30" customWidth="1"/>
    <col min="13579" max="13825" width="9" style="30" customWidth="1"/>
    <col min="13826" max="13826" width="26" style="30" customWidth="1"/>
    <col min="13827" max="13832" width="8.125" style="30" customWidth="1"/>
    <col min="13833" max="13833" width="2.125" style="30" customWidth="1"/>
    <col min="13834" max="13834" width="8.125" style="30" customWidth="1"/>
    <col min="13835" max="14081" width="9" style="30" customWidth="1"/>
    <col min="14082" max="14082" width="26" style="30" customWidth="1"/>
    <col min="14083" max="14088" width="8.125" style="30" customWidth="1"/>
    <col min="14089" max="14089" width="2.125" style="30" customWidth="1"/>
    <col min="14090" max="14090" width="8.125" style="30" customWidth="1"/>
    <col min="14091" max="14337" width="9" style="30" customWidth="1"/>
    <col min="14338" max="14338" width="26" style="30" customWidth="1"/>
    <col min="14339" max="14344" width="8.125" style="30" customWidth="1"/>
    <col min="14345" max="14345" width="2.125" style="30" customWidth="1"/>
    <col min="14346" max="14346" width="8.125" style="30" customWidth="1"/>
    <col min="14347" max="14593" width="9" style="30" customWidth="1"/>
    <col min="14594" max="14594" width="26" style="30" customWidth="1"/>
    <col min="14595" max="14600" width="8.125" style="30" customWidth="1"/>
    <col min="14601" max="14601" width="2.125" style="30" customWidth="1"/>
    <col min="14602" max="14602" width="8.125" style="30" customWidth="1"/>
    <col min="14603" max="14849" width="9" style="30" customWidth="1"/>
    <col min="14850" max="14850" width="26" style="30" customWidth="1"/>
    <col min="14851" max="14856" width="8.125" style="30" customWidth="1"/>
    <col min="14857" max="14857" width="2.125" style="30" customWidth="1"/>
    <col min="14858" max="14858" width="8.125" style="30" customWidth="1"/>
    <col min="14859" max="15105" width="9" style="30" customWidth="1"/>
    <col min="15106" max="15106" width="26" style="30" customWidth="1"/>
    <col min="15107" max="15112" width="8.125" style="30" customWidth="1"/>
    <col min="15113" max="15113" width="2.125" style="30" customWidth="1"/>
    <col min="15114" max="15114" width="8.125" style="30" customWidth="1"/>
    <col min="15115" max="15361" width="9" style="30" customWidth="1"/>
    <col min="15362" max="15362" width="26" style="30" customWidth="1"/>
    <col min="15363" max="15368" width="8.125" style="30" customWidth="1"/>
    <col min="15369" max="15369" width="2.125" style="30" customWidth="1"/>
    <col min="15370" max="15370" width="8.125" style="30" customWidth="1"/>
    <col min="15371" max="15617" width="9" style="30" customWidth="1"/>
    <col min="15618" max="15618" width="26" style="30" customWidth="1"/>
    <col min="15619" max="15624" width="8.125" style="30" customWidth="1"/>
    <col min="15625" max="15625" width="2.125" style="30" customWidth="1"/>
    <col min="15626" max="15626" width="8.125" style="30" customWidth="1"/>
    <col min="15627" max="15873" width="9" style="30" customWidth="1"/>
    <col min="15874" max="15874" width="26" style="30" customWidth="1"/>
    <col min="15875" max="15880" width="8.125" style="30" customWidth="1"/>
    <col min="15881" max="15881" width="2.125" style="30" customWidth="1"/>
    <col min="15882" max="15882" width="8.125" style="30" customWidth="1"/>
    <col min="15883" max="16129" width="9" style="30" customWidth="1"/>
    <col min="16130" max="16130" width="26" style="30" customWidth="1"/>
    <col min="16131" max="16136" width="8.125" style="30" customWidth="1"/>
    <col min="16137" max="16137" width="2.125" style="30" customWidth="1"/>
    <col min="16138" max="16138" width="8.125" style="30" customWidth="1"/>
    <col min="16139" max="16384" width="9" style="30" customWidth="1"/>
  </cols>
  <sheetData>
    <row r="1" spans="2:10" s="292" customFormat="1" ht="21" customHeight="1">
      <c r="B1" s="151" t="s">
        <v>87</v>
      </c>
    </row>
    <row r="2" spans="2:10" ht="18" customHeight="1">
      <c r="B2" s="350"/>
      <c r="C2" s="357"/>
      <c r="D2" s="357"/>
      <c r="E2" s="357"/>
      <c r="F2" s="357"/>
      <c r="G2" s="357"/>
      <c r="H2" s="384" t="s">
        <v>169</v>
      </c>
      <c r="I2" s="384" t="s">
        <v>153</v>
      </c>
      <c r="J2" s="387" t="s">
        <v>174</v>
      </c>
    </row>
    <row r="3" spans="2:10" ht="13.2">
      <c r="B3" s="351" t="s">
        <v>200</v>
      </c>
      <c r="C3" s="331"/>
      <c r="D3" s="331"/>
      <c r="E3" s="331"/>
      <c r="F3" s="377" t="s">
        <v>175</v>
      </c>
      <c r="G3" s="381" t="s">
        <v>146</v>
      </c>
      <c r="H3" s="385" t="s">
        <v>36</v>
      </c>
      <c r="I3" s="385" t="s">
        <v>36</v>
      </c>
      <c r="J3" s="388" t="s">
        <v>36</v>
      </c>
    </row>
    <row r="4" spans="2:10" ht="13.2">
      <c r="B4" s="155"/>
      <c r="C4" s="358"/>
      <c r="D4" s="358"/>
      <c r="E4" s="358"/>
      <c r="F4" s="378" t="s">
        <v>201</v>
      </c>
      <c r="G4" s="382" t="s">
        <v>90</v>
      </c>
      <c r="H4" s="386" t="s">
        <v>36</v>
      </c>
      <c r="I4" s="386" t="s">
        <v>36</v>
      </c>
      <c r="J4" s="389" t="s">
        <v>36</v>
      </c>
    </row>
    <row r="5" spans="2:10" ht="13.2">
      <c r="B5" s="352" t="s">
        <v>440</v>
      </c>
      <c r="C5" s="359"/>
      <c r="D5" s="359"/>
      <c r="E5" s="372"/>
      <c r="F5" s="377" t="s">
        <v>175</v>
      </c>
      <c r="G5" s="381" t="s">
        <v>146</v>
      </c>
      <c r="H5" s="385" t="s">
        <v>36</v>
      </c>
      <c r="I5" s="385" t="s">
        <v>36</v>
      </c>
      <c r="J5" s="388" t="s">
        <v>36</v>
      </c>
    </row>
    <row r="6" spans="2:10" ht="13.2">
      <c r="B6" s="353" t="s">
        <v>100</v>
      </c>
      <c r="C6" s="360"/>
      <c r="D6" s="360"/>
      <c r="E6" s="373"/>
      <c r="F6" s="378" t="s">
        <v>201</v>
      </c>
      <c r="G6" s="382" t="s">
        <v>90</v>
      </c>
      <c r="H6" s="386" t="s">
        <v>36</v>
      </c>
      <c r="I6" s="386" t="s">
        <v>36</v>
      </c>
      <c r="J6" s="389" t="s">
        <v>36</v>
      </c>
    </row>
    <row r="7" spans="2:10" ht="13.2">
      <c r="B7" s="354"/>
      <c r="C7" s="186" t="s">
        <v>50</v>
      </c>
      <c r="D7" s="331"/>
      <c r="E7" s="331"/>
      <c r="F7" s="377" t="s">
        <v>175</v>
      </c>
      <c r="G7" s="381" t="s">
        <v>146</v>
      </c>
      <c r="H7" s="385" t="s">
        <v>36</v>
      </c>
      <c r="I7" s="385" t="s">
        <v>36</v>
      </c>
      <c r="J7" s="388" t="s">
        <v>36</v>
      </c>
    </row>
    <row r="8" spans="2:10" ht="13.2">
      <c r="B8" s="355"/>
      <c r="C8" s="179"/>
      <c r="D8" s="10"/>
      <c r="E8" s="10"/>
      <c r="F8" s="379" t="s">
        <v>201</v>
      </c>
      <c r="G8" s="383" t="s">
        <v>90</v>
      </c>
      <c r="H8" s="51" t="s">
        <v>36</v>
      </c>
      <c r="I8" s="51" t="s">
        <v>36</v>
      </c>
      <c r="J8" s="390" t="s">
        <v>36</v>
      </c>
    </row>
    <row r="9" spans="2:10" ht="13.2">
      <c r="B9" s="355"/>
      <c r="C9" s="187"/>
      <c r="D9" s="358"/>
      <c r="E9" s="358"/>
      <c r="F9" s="378" t="s">
        <v>204</v>
      </c>
      <c r="G9" s="382" t="s">
        <v>90</v>
      </c>
      <c r="H9" s="386" t="s">
        <v>36</v>
      </c>
      <c r="I9" s="386" t="s">
        <v>36</v>
      </c>
      <c r="J9" s="389" t="s">
        <v>36</v>
      </c>
    </row>
    <row r="10" spans="2:10" ht="14.4">
      <c r="B10" s="355"/>
      <c r="C10" s="361" t="s">
        <v>432</v>
      </c>
      <c r="D10" s="366" t="s">
        <v>436</v>
      </c>
      <c r="E10" s="186" t="s">
        <v>45</v>
      </c>
      <c r="F10" s="377" t="s">
        <v>175</v>
      </c>
      <c r="G10" s="381" t="s">
        <v>146</v>
      </c>
      <c r="H10" s="385" t="s">
        <v>36</v>
      </c>
      <c r="I10" s="385" t="s">
        <v>36</v>
      </c>
      <c r="J10" s="388" t="s">
        <v>36</v>
      </c>
    </row>
    <row r="11" spans="2:10" ht="14.4">
      <c r="B11" s="355"/>
      <c r="C11" s="362" t="s">
        <v>168</v>
      </c>
      <c r="D11" s="367" t="s">
        <v>316</v>
      </c>
      <c r="E11" s="179"/>
      <c r="F11" s="379" t="s">
        <v>204</v>
      </c>
      <c r="G11" s="383" t="s">
        <v>90</v>
      </c>
      <c r="H11" s="51" t="s">
        <v>36</v>
      </c>
      <c r="I11" s="51" t="s">
        <v>36</v>
      </c>
      <c r="J11" s="390" t="s">
        <v>36</v>
      </c>
    </row>
    <row r="12" spans="2:10" ht="14.4">
      <c r="B12" s="355" t="s">
        <v>429</v>
      </c>
      <c r="C12" s="362" t="s">
        <v>433</v>
      </c>
      <c r="D12" s="367" t="s">
        <v>293</v>
      </c>
      <c r="E12" s="187"/>
      <c r="F12" s="378" t="s">
        <v>181</v>
      </c>
      <c r="G12" s="382" t="s">
        <v>205</v>
      </c>
      <c r="H12" s="386" t="s">
        <v>36</v>
      </c>
      <c r="I12" s="386" t="s">
        <v>36</v>
      </c>
      <c r="J12" s="389" t="s">
        <v>36</v>
      </c>
    </row>
    <row r="13" spans="2:10" ht="14.4">
      <c r="B13" s="355" t="s">
        <v>430</v>
      </c>
      <c r="C13" s="362" t="s">
        <v>141</v>
      </c>
      <c r="D13" s="368" t="s">
        <v>437</v>
      </c>
      <c r="E13" s="374" t="s">
        <v>57</v>
      </c>
      <c r="F13" s="377" t="s">
        <v>175</v>
      </c>
      <c r="G13" s="381" t="s">
        <v>146</v>
      </c>
      <c r="H13" s="385" t="s">
        <v>36</v>
      </c>
      <c r="I13" s="385" t="s">
        <v>36</v>
      </c>
      <c r="J13" s="388" t="s">
        <v>36</v>
      </c>
    </row>
    <row r="14" spans="2:10" ht="14.4">
      <c r="B14" s="355" t="s">
        <v>74</v>
      </c>
      <c r="C14" s="362" t="s">
        <v>434</v>
      </c>
      <c r="D14" s="368" t="s">
        <v>367</v>
      </c>
      <c r="E14" s="286" t="s">
        <v>439</v>
      </c>
      <c r="F14" s="379" t="s">
        <v>204</v>
      </c>
      <c r="G14" s="383" t="s">
        <v>90</v>
      </c>
      <c r="H14" s="51" t="s">
        <v>36</v>
      </c>
      <c r="I14" s="51" t="s">
        <v>36</v>
      </c>
      <c r="J14" s="390" t="s">
        <v>36</v>
      </c>
    </row>
    <row r="15" spans="2:10" ht="14.4">
      <c r="B15" s="355" t="s">
        <v>322</v>
      </c>
      <c r="C15" s="362" t="s">
        <v>435</v>
      </c>
      <c r="D15" s="368" t="s">
        <v>397</v>
      </c>
      <c r="E15" s="288" t="s">
        <v>389</v>
      </c>
      <c r="F15" s="378" t="s">
        <v>181</v>
      </c>
      <c r="G15" s="382" t="s">
        <v>205</v>
      </c>
      <c r="H15" s="386" t="s">
        <v>36</v>
      </c>
      <c r="I15" s="386" t="s">
        <v>36</v>
      </c>
      <c r="J15" s="389" t="s">
        <v>36</v>
      </c>
    </row>
    <row r="16" spans="2:10" ht="14.4">
      <c r="B16" s="355" t="s">
        <v>352</v>
      </c>
      <c r="C16" s="362" t="s">
        <v>407</v>
      </c>
      <c r="D16" s="368" t="s">
        <v>438</v>
      </c>
      <c r="E16" s="374" t="s">
        <v>211</v>
      </c>
      <c r="F16" s="377" t="s">
        <v>175</v>
      </c>
      <c r="G16" s="381" t="s">
        <v>146</v>
      </c>
      <c r="H16" s="385" t="s">
        <v>36</v>
      </c>
      <c r="I16" s="385" t="s">
        <v>36</v>
      </c>
      <c r="J16" s="388" t="s">
        <v>36</v>
      </c>
    </row>
    <row r="17" spans="2:10" ht="14.4">
      <c r="B17" s="355" t="s">
        <v>95</v>
      </c>
      <c r="C17" s="362"/>
      <c r="D17" s="368" t="s">
        <v>423</v>
      </c>
      <c r="E17" s="286"/>
      <c r="F17" s="379" t="s">
        <v>204</v>
      </c>
      <c r="G17" s="383" t="s">
        <v>90</v>
      </c>
      <c r="H17" s="51" t="s">
        <v>36</v>
      </c>
      <c r="I17" s="51" t="s">
        <v>36</v>
      </c>
      <c r="J17" s="390" t="s">
        <v>36</v>
      </c>
    </row>
    <row r="18" spans="2:10" ht="14.4">
      <c r="B18" s="355" t="s">
        <v>431</v>
      </c>
      <c r="C18" s="363"/>
      <c r="D18" s="369" t="s">
        <v>141</v>
      </c>
      <c r="E18" s="288" t="s">
        <v>203</v>
      </c>
      <c r="F18" s="378" t="s">
        <v>181</v>
      </c>
      <c r="G18" s="382" t="s">
        <v>205</v>
      </c>
      <c r="H18" s="386" t="s">
        <v>36</v>
      </c>
      <c r="I18" s="386" t="s">
        <v>36</v>
      </c>
      <c r="J18" s="389" t="s">
        <v>36</v>
      </c>
    </row>
    <row r="19" spans="2:10" ht="14.4">
      <c r="B19" s="355" t="s">
        <v>429</v>
      </c>
      <c r="C19" s="364" t="s">
        <v>183</v>
      </c>
      <c r="D19" s="370"/>
      <c r="E19" s="375"/>
      <c r="F19" s="377" t="s">
        <v>175</v>
      </c>
      <c r="G19" s="381" t="s">
        <v>146</v>
      </c>
      <c r="H19" s="385" t="s">
        <v>36</v>
      </c>
      <c r="I19" s="385" t="s">
        <v>36</v>
      </c>
      <c r="J19" s="388" t="s">
        <v>36</v>
      </c>
    </row>
    <row r="20" spans="2:10" ht="14.4">
      <c r="B20" s="355" t="s">
        <v>430</v>
      </c>
      <c r="C20" s="365"/>
      <c r="D20" s="371"/>
      <c r="E20" s="376"/>
      <c r="F20" s="378" t="s">
        <v>204</v>
      </c>
      <c r="G20" s="382" t="s">
        <v>90</v>
      </c>
      <c r="H20" s="386" t="s">
        <v>36</v>
      </c>
      <c r="I20" s="386" t="s">
        <v>36</v>
      </c>
      <c r="J20" s="389" t="s">
        <v>36</v>
      </c>
    </row>
    <row r="21" spans="2:10" ht="13.2">
      <c r="B21" s="355"/>
      <c r="C21" s="186" t="s">
        <v>206</v>
      </c>
      <c r="D21" s="331"/>
      <c r="E21" s="331"/>
      <c r="F21" s="377" t="s">
        <v>175</v>
      </c>
      <c r="G21" s="381" t="s">
        <v>146</v>
      </c>
      <c r="H21" s="385" t="s">
        <v>36</v>
      </c>
      <c r="I21" s="385" t="s">
        <v>36</v>
      </c>
      <c r="J21" s="388" t="s">
        <v>36</v>
      </c>
    </row>
    <row r="22" spans="2:10" ht="13.2">
      <c r="B22" s="355"/>
      <c r="C22" s="187"/>
      <c r="D22" s="358"/>
      <c r="E22" s="358"/>
      <c r="F22" s="378" t="s">
        <v>204</v>
      </c>
      <c r="G22" s="382" t="s">
        <v>90</v>
      </c>
      <c r="H22" s="386" t="s">
        <v>36</v>
      </c>
      <c r="I22" s="386" t="s">
        <v>36</v>
      </c>
      <c r="J22" s="389" t="s">
        <v>36</v>
      </c>
    </row>
    <row r="23" spans="2:10" ht="13.2">
      <c r="B23" s="355"/>
      <c r="C23" s="186" t="s">
        <v>170</v>
      </c>
      <c r="D23" s="331"/>
      <c r="E23" s="331"/>
      <c r="F23" s="377" t="s">
        <v>175</v>
      </c>
      <c r="G23" s="381" t="s">
        <v>146</v>
      </c>
      <c r="H23" s="385" t="s">
        <v>36</v>
      </c>
      <c r="I23" s="385" t="s">
        <v>36</v>
      </c>
      <c r="J23" s="388" t="s">
        <v>36</v>
      </c>
    </row>
    <row r="24" spans="2:10" ht="13.2">
      <c r="B24" s="356"/>
      <c r="C24" s="187"/>
      <c r="D24" s="358"/>
      <c r="E24" s="358"/>
      <c r="F24" s="378" t="s">
        <v>204</v>
      </c>
      <c r="G24" s="382" t="s">
        <v>90</v>
      </c>
      <c r="H24" s="386" t="s">
        <v>36</v>
      </c>
      <c r="I24" s="386" t="s">
        <v>36</v>
      </c>
      <c r="J24" s="389" t="s">
        <v>36</v>
      </c>
    </row>
    <row r="25" spans="2:10" ht="13.2">
      <c r="B25" s="176" t="s">
        <v>339</v>
      </c>
      <c r="C25" s="10"/>
      <c r="D25" s="10"/>
      <c r="E25" s="10"/>
      <c r="F25" s="10"/>
      <c r="G25" s="10"/>
      <c r="H25" s="63"/>
      <c r="I25" s="63"/>
      <c r="J25" s="391"/>
    </row>
    <row r="26" spans="2:10" s="30" customFormat="1" ht="16.2">
      <c r="B26" s="290" t="s">
        <v>327</v>
      </c>
      <c r="F26" s="380"/>
      <c r="J26" s="391"/>
    </row>
    <row r="27" spans="2:10" s="30" customFormat="1" ht="16.2">
      <c r="F27" s="380"/>
      <c r="J27" s="391"/>
    </row>
    <row r="28" spans="2:10" ht="15.95" customHeight="1">
      <c r="J28" s="391"/>
    </row>
    <row r="29" spans="2:10">
      <c r="J29" s="391"/>
    </row>
    <row r="30" spans="2:10">
      <c r="J30" s="391"/>
    </row>
  </sheetData>
  <mergeCells count="1">
    <mergeCell ref="C19:E20"/>
  </mergeCells>
  <phoneticPr fontId="9"/>
  <pageMargins left="0.7" right="0.7" top="0.75" bottom="0.75" header="0.3" footer="0.3"/>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1:N39"/>
  <sheetViews>
    <sheetView showGridLines="0" zoomScale="80" zoomScaleNormal="80" workbookViewId="0">
      <selection activeCell="A2" sqref="A2:XFD5"/>
    </sheetView>
  </sheetViews>
  <sheetFormatPr defaultColWidth="14.125" defaultRowHeight="12"/>
  <cols>
    <col min="1" max="1" width="1.5" style="30" customWidth="1"/>
    <col min="2" max="2" width="31.25" style="291" customWidth="1"/>
    <col min="3" max="14" width="6.75" style="30" customWidth="1"/>
    <col min="15" max="15" width="3.5" style="30" customWidth="1"/>
    <col min="16" max="245" width="14.125" style="30"/>
    <col min="246" max="246" width="29.5" style="30" customWidth="1"/>
    <col min="247" max="251" width="7.25" style="30" customWidth="1"/>
    <col min="252" max="501" width="14.125" style="30"/>
    <col min="502" max="502" width="29.5" style="30" customWidth="1"/>
    <col min="503" max="507" width="7.25" style="30" customWidth="1"/>
    <col min="508" max="757" width="14.125" style="30"/>
    <col min="758" max="758" width="29.5" style="30" customWidth="1"/>
    <col min="759" max="763" width="7.25" style="30" customWidth="1"/>
    <col min="764" max="1013" width="14.125" style="30"/>
    <col min="1014" max="1014" width="29.5" style="30" customWidth="1"/>
    <col min="1015" max="1019" width="7.25" style="30" customWidth="1"/>
    <col min="1020" max="1269" width="14.125" style="30"/>
    <col min="1270" max="1270" width="29.5" style="30" customWidth="1"/>
    <col min="1271" max="1275" width="7.25" style="30" customWidth="1"/>
    <col min="1276" max="1525" width="14.125" style="30"/>
    <col min="1526" max="1526" width="29.5" style="30" customWidth="1"/>
    <col min="1527" max="1531" width="7.25" style="30" customWidth="1"/>
    <col min="1532" max="1781" width="14.125" style="30"/>
    <col min="1782" max="1782" width="29.5" style="30" customWidth="1"/>
    <col min="1783" max="1787" width="7.25" style="30" customWidth="1"/>
    <col min="1788" max="2037" width="14.125" style="30"/>
    <col min="2038" max="2038" width="29.5" style="30" customWidth="1"/>
    <col min="2039" max="2043" width="7.25" style="30" customWidth="1"/>
    <col min="2044" max="2293" width="14.125" style="30"/>
    <col min="2294" max="2294" width="29.5" style="30" customWidth="1"/>
    <col min="2295" max="2299" width="7.25" style="30" customWidth="1"/>
    <col min="2300" max="2549" width="14.125" style="30"/>
    <col min="2550" max="2550" width="29.5" style="30" customWidth="1"/>
    <col min="2551" max="2555" width="7.25" style="30" customWidth="1"/>
    <col min="2556" max="2805" width="14.125" style="30"/>
    <col min="2806" max="2806" width="29.5" style="30" customWidth="1"/>
    <col min="2807" max="2811" width="7.25" style="30" customWidth="1"/>
    <col min="2812" max="3061" width="14.125" style="30"/>
    <col min="3062" max="3062" width="29.5" style="30" customWidth="1"/>
    <col min="3063" max="3067" width="7.25" style="30" customWidth="1"/>
    <col min="3068" max="3317" width="14.125" style="30"/>
    <col min="3318" max="3318" width="29.5" style="30" customWidth="1"/>
    <col min="3319" max="3323" width="7.25" style="30" customWidth="1"/>
    <col min="3324" max="3573" width="14.125" style="30"/>
    <col min="3574" max="3574" width="29.5" style="30" customWidth="1"/>
    <col min="3575" max="3579" width="7.25" style="30" customWidth="1"/>
    <col min="3580" max="3829" width="14.125" style="30"/>
    <col min="3830" max="3830" width="29.5" style="30" customWidth="1"/>
    <col min="3831" max="3835" width="7.25" style="30" customWidth="1"/>
    <col min="3836" max="4085" width="14.125" style="30"/>
    <col min="4086" max="4086" width="29.5" style="30" customWidth="1"/>
    <col min="4087" max="4091" width="7.25" style="30" customWidth="1"/>
    <col min="4092" max="4341" width="14.125" style="30"/>
    <col min="4342" max="4342" width="29.5" style="30" customWidth="1"/>
    <col min="4343" max="4347" width="7.25" style="30" customWidth="1"/>
    <col min="4348" max="4597" width="14.125" style="30"/>
    <col min="4598" max="4598" width="29.5" style="30" customWidth="1"/>
    <col min="4599" max="4603" width="7.25" style="30" customWidth="1"/>
    <col min="4604" max="4853" width="14.125" style="30"/>
    <col min="4854" max="4854" width="29.5" style="30" customWidth="1"/>
    <col min="4855" max="4859" width="7.25" style="30" customWidth="1"/>
    <col min="4860" max="5109" width="14.125" style="30"/>
    <col min="5110" max="5110" width="29.5" style="30" customWidth="1"/>
    <col min="5111" max="5115" width="7.25" style="30" customWidth="1"/>
    <col min="5116" max="5365" width="14.125" style="30"/>
    <col min="5366" max="5366" width="29.5" style="30" customWidth="1"/>
    <col min="5367" max="5371" width="7.25" style="30" customWidth="1"/>
    <col min="5372" max="5621" width="14.125" style="30"/>
    <col min="5622" max="5622" width="29.5" style="30" customWidth="1"/>
    <col min="5623" max="5627" width="7.25" style="30" customWidth="1"/>
    <col min="5628" max="5877" width="14.125" style="30"/>
    <col min="5878" max="5878" width="29.5" style="30" customWidth="1"/>
    <col min="5879" max="5883" width="7.25" style="30" customWidth="1"/>
    <col min="5884" max="6133" width="14.125" style="30"/>
    <col min="6134" max="6134" width="29.5" style="30" customWidth="1"/>
    <col min="6135" max="6139" width="7.25" style="30" customWidth="1"/>
    <col min="6140" max="6389" width="14.125" style="30"/>
    <col min="6390" max="6390" width="29.5" style="30" customWidth="1"/>
    <col min="6391" max="6395" width="7.25" style="30" customWidth="1"/>
    <col min="6396" max="6645" width="14.125" style="30"/>
    <col min="6646" max="6646" width="29.5" style="30" customWidth="1"/>
    <col min="6647" max="6651" width="7.25" style="30" customWidth="1"/>
    <col min="6652" max="6901" width="14.125" style="30"/>
    <col min="6902" max="6902" width="29.5" style="30" customWidth="1"/>
    <col min="6903" max="6907" width="7.25" style="30" customWidth="1"/>
    <col min="6908" max="7157" width="14.125" style="30"/>
    <col min="7158" max="7158" width="29.5" style="30" customWidth="1"/>
    <col min="7159" max="7163" width="7.25" style="30" customWidth="1"/>
    <col min="7164" max="7413" width="14.125" style="30"/>
    <col min="7414" max="7414" width="29.5" style="30" customWidth="1"/>
    <col min="7415" max="7419" width="7.25" style="30" customWidth="1"/>
    <col min="7420" max="7669" width="14.125" style="30"/>
    <col min="7670" max="7670" width="29.5" style="30" customWidth="1"/>
    <col min="7671" max="7675" width="7.25" style="30" customWidth="1"/>
    <col min="7676" max="7925" width="14.125" style="30"/>
    <col min="7926" max="7926" width="29.5" style="30" customWidth="1"/>
    <col min="7927" max="7931" width="7.25" style="30" customWidth="1"/>
    <col min="7932" max="8181" width="14.125" style="30"/>
    <col min="8182" max="8182" width="29.5" style="30" customWidth="1"/>
    <col min="8183" max="8187" width="7.25" style="30" customWidth="1"/>
    <col min="8188" max="8437" width="14.125" style="30"/>
    <col min="8438" max="8438" width="29.5" style="30" customWidth="1"/>
    <col min="8439" max="8443" width="7.25" style="30" customWidth="1"/>
    <col min="8444" max="8693" width="14.125" style="30"/>
    <col min="8694" max="8694" width="29.5" style="30" customWidth="1"/>
    <col min="8695" max="8699" width="7.25" style="30" customWidth="1"/>
    <col min="8700" max="8949" width="14.125" style="30"/>
    <col min="8950" max="8950" width="29.5" style="30" customWidth="1"/>
    <col min="8951" max="8955" width="7.25" style="30" customWidth="1"/>
    <col min="8956" max="9205" width="14.125" style="30"/>
    <col min="9206" max="9206" width="29.5" style="30" customWidth="1"/>
    <col min="9207" max="9211" width="7.25" style="30" customWidth="1"/>
    <col min="9212" max="9461" width="14.125" style="30"/>
    <col min="9462" max="9462" width="29.5" style="30" customWidth="1"/>
    <col min="9463" max="9467" width="7.25" style="30" customWidth="1"/>
    <col min="9468" max="9717" width="14.125" style="30"/>
    <col min="9718" max="9718" width="29.5" style="30" customWidth="1"/>
    <col min="9719" max="9723" width="7.25" style="30" customWidth="1"/>
    <col min="9724" max="9973" width="14.125" style="30"/>
    <col min="9974" max="9974" width="29.5" style="30" customWidth="1"/>
    <col min="9975" max="9979" width="7.25" style="30" customWidth="1"/>
    <col min="9980" max="10229" width="14.125" style="30"/>
    <col min="10230" max="10230" width="29.5" style="30" customWidth="1"/>
    <col min="10231" max="10235" width="7.25" style="30" customWidth="1"/>
    <col min="10236" max="10485" width="14.125" style="30"/>
    <col min="10486" max="10486" width="29.5" style="30" customWidth="1"/>
    <col min="10487" max="10491" width="7.25" style="30" customWidth="1"/>
    <col min="10492" max="10741" width="14.125" style="30"/>
    <col min="10742" max="10742" width="29.5" style="30" customWidth="1"/>
    <col min="10743" max="10747" width="7.25" style="30" customWidth="1"/>
    <col min="10748" max="10997" width="14.125" style="30"/>
    <col min="10998" max="10998" width="29.5" style="30" customWidth="1"/>
    <col min="10999" max="11003" width="7.25" style="30" customWidth="1"/>
    <col min="11004" max="11253" width="14.125" style="30"/>
    <col min="11254" max="11254" width="29.5" style="30" customWidth="1"/>
    <col min="11255" max="11259" width="7.25" style="30" customWidth="1"/>
    <col min="11260" max="11509" width="14.125" style="30"/>
    <col min="11510" max="11510" width="29.5" style="30" customWidth="1"/>
    <col min="11511" max="11515" width="7.25" style="30" customWidth="1"/>
    <col min="11516" max="11765" width="14.125" style="30"/>
    <col min="11766" max="11766" width="29.5" style="30" customWidth="1"/>
    <col min="11767" max="11771" width="7.25" style="30" customWidth="1"/>
    <col min="11772" max="12021" width="14.125" style="30"/>
    <col min="12022" max="12022" width="29.5" style="30" customWidth="1"/>
    <col min="12023" max="12027" width="7.25" style="30" customWidth="1"/>
    <col min="12028" max="12277" width="14.125" style="30"/>
    <col min="12278" max="12278" width="29.5" style="30" customWidth="1"/>
    <col min="12279" max="12283" width="7.25" style="30" customWidth="1"/>
    <col min="12284" max="12533" width="14.125" style="30"/>
    <col min="12534" max="12534" width="29.5" style="30" customWidth="1"/>
    <col min="12535" max="12539" width="7.25" style="30" customWidth="1"/>
    <col min="12540" max="12789" width="14.125" style="30"/>
    <col min="12790" max="12790" width="29.5" style="30" customWidth="1"/>
    <col min="12791" max="12795" width="7.25" style="30" customWidth="1"/>
    <col min="12796" max="13045" width="14.125" style="30"/>
    <col min="13046" max="13046" width="29.5" style="30" customWidth="1"/>
    <col min="13047" max="13051" width="7.25" style="30" customWidth="1"/>
    <col min="13052" max="13301" width="14.125" style="30"/>
    <col min="13302" max="13302" width="29.5" style="30" customWidth="1"/>
    <col min="13303" max="13307" width="7.25" style="30" customWidth="1"/>
    <col min="13308" max="13557" width="14.125" style="30"/>
    <col min="13558" max="13558" width="29.5" style="30" customWidth="1"/>
    <col min="13559" max="13563" width="7.25" style="30" customWidth="1"/>
    <col min="13564" max="13813" width="14.125" style="30"/>
    <col min="13814" max="13814" width="29.5" style="30" customWidth="1"/>
    <col min="13815" max="13819" width="7.25" style="30" customWidth="1"/>
    <col min="13820" max="14069" width="14.125" style="30"/>
    <col min="14070" max="14070" width="29.5" style="30" customWidth="1"/>
    <col min="14071" max="14075" width="7.25" style="30" customWidth="1"/>
    <col min="14076" max="14325" width="14.125" style="30"/>
    <col min="14326" max="14326" width="29.5" style="30" customWidth="1"/>
    <col min="14327" max="14331" width="7.25" style="30" customWidth="1"/>
    <col min="14332" max="14581" width="14.125" style="30"/>
    <col min="14582" max="14582" width="29.5" style="30" customWidth="1"/>
    <col min="14583" max="14587" width="7.25" style="30" customWidth="1"/>
    <col min="14588" max="14837" width="14.125" style="30"/>
    <col min="14838" max="14838" width="29.5" style="30" customWidth="1"/>
    <col min="14839" max="14843" width="7.25" style="30" customWidth="1"/>
    <col min="14844" max="15093" width="14.125" style="30"/>
    <col min="15094" max="15094" width="29.5" style="30" customWidth="1"/>
    <col min="15095" max="15099" width="7.25" style="30" customWidth="1"/>
    <col min="15100" max="15349" width="14.125" style="30"/>
    <col min="15350" max="15350" width="29.5" style="30" customWidth="1"/>
    <col min="15351" max="15355" width="7.25" style="30" customWidth="1"/>
    <col min="15356" max="15605" width="14.125" style="30"/>
    <col min="15606" max="15606" width="29.5" style="30" customWidth="1"/>
    <col min="15607" max="15611" width="7.25" style="30" customWidth="1"/>
    <col min="15612" max="15861" width="14.125" style="30"/>
    <col min="15862" max="15862" width="29.5" style="30" customWidth="1"/>
    <col min="15863" max="15867" width="7.25" style="30" customWidth="1"/>
    <col min="15868" max="16117" width="14.125" style="30"/>
    <col min="16118" max="16118" width="29.5" style="30" customWidth="1"/>
    <col min="16119" max="16123" width="7.25" style="30" customWidth="1"/>
    <col min="16124" max="16384" width="14.125" style="30"/>
  </cols>
  <sheetData>
    <row r="1" spans="2:14" s="292" customFormat="1" ht="15.95" customHeight="1">
      <c r="B1" s="151" t="s">
        <v>106</v>
      </c>
      <c r="C1" s="47"/>
      <c r="D1" s="47"/>
      <c r="E1" s="47"/>
      <c r="F1" s="47"/>
      <c r="G1" s="47"/>
      <c r="H1" s="47"/>
      <c r="I1" s="410"/>
      <c r="K1" s="410"/>
      <c r="L1" s="410"/>
      <c r="N1" s="410" t="s">
        <v>398</v>
      </c>
    </row>
    <row r="2" spans="2:14" ht="13.5" customHeight="1">
      <c r="B2" s="121" t="s">
        <v>208</v>
      </c>
      <c r="C2" s="293" t="s">
        <v>379</v>
      </c>
      <c r="D2" s="400"/>
      <c r="E2" s="400"/>
      <c r="F2" s="400"/>
      <c r="G2" s="400"/>
      <c r="H2" s="406"/>
      <c r="I2" s="400" t="s">
        <v>368</v>
      </c>
      <c r="J2" s="400"/>
      <c r="K2" s="400"/>
      <c r="L2" s="400"/>
      <c r="M2" s="400"/>
      <c r="N2" s="406"/>
    </row>
    <row r="3" spans="2:14" s="30" customFormat="1" ht="13.5" customHeight="1">
      <c r="B3" s="122"/>
      <c r="C3" s="99" t="s">
        <v>60</v>
      </c>
      <c r="D3" s="401" t="s">
        <v>214</v>
      </c>
      <c r="E3" s="387"/>
      <c r="F3" s="293" t="s">
        <v>91</v>
      </c>
      <c r="G3" s="400"/>
      <c r="H3" s="406"/>
      <c r="I3" s="99" t="s">
        <v>60</v>
      </c>
      <c r="J3" s="401" t="s">
        <v>214</v>
      </c>
      <c r="K3" s="387"/>
      <c r="L3" s="293" t="s">
        <v>91</v>
      </c>
      <c r="M3" s="400"/>
      <c r="N3" s="406"/>
    </row>
    <row r="4" spans="2:14" s="30" customFormat="1" ht="13.2" customHeight="1">
      <c r="B4" s="392"/>
      <c r="C4" s="100"/>
      <c r="D4" s="100" t="s">
        <v>131</v>
      </c>
      <c r="E4" s="100" t="s">
        <v>216</v>
      </c>
      <c r="F4" s="126" t="s">
        <v>341</v>
      </c>
      <c r="G4" s="126" t="s">
        <v>441</v>
      </c>
      <c r="H4" s="100" t="s">
        <v>212</v>
      </c>
      <c r="I4" s="100"/>
      <c r="J4" s="100" t="s">
        <v>131</v>
      </c>
      <c r="K4" s="100" t="s">
        <v>216</v>
      </c>
      <c r="L4" s="126" t="s">
        <v>341</v>
      </c>
      <c r="M4" s="126" t="s">
        <v>441</v>
      </c>
      <c r="N4" s="100" t="s">
        <v>212</v>
      </c>
    </row>
    <row r="5" spans="2:14" s="30" customFormat="1" ht="13.2" customHeight="1">
      <c r="B5" s="392"/>
      <c r="C5" s="395"/>
      <c r="D5" s="395"/>
      <c r="E5" s="395"/>
      <c r="F5" s="395" t="s">
        <v>302</v>
      </c>
      <c r="G5" s="395" t="s">
        <v>184</v>
      </c>
      <c r="H5" s="395"/>
      <c r="I5" s="395"/>
      <c r="J5" s="395"/>
      <c r="K5" s="395"/>
      <c r="L5" s="395" t="s">
        <v>302</v>
      </c>
      <c r="M5" s="395" t="s">
        <v>184</v>
      </c>
      <c r="N5" s="395"/>
    </row>
    <row r="6" spans="2:14" ht="15.95" customHeight="1">
      <c r="B6" s="393" t="s">
        <v>60</v>
      </c>
      <c r="C6" s="396">
        <v>511</v>
      </c>
      <c r="D6" s="402">
        <v>285</v>
      </c>
      <c r="E6" s="402">
        <v>227</v>
      </c>
      <c r="F6" s="402">
        <v>63</v>
      </c>
      <c r="G6" s="402">
        <v>18</v>
      </c>
      <c r="H6" s="407">
        <v>430</v>
      </c>
      <c r="I6" s="411">
        <v>499.6</v>
      </c>
      <c r="J6" s="411">
        <v>276.60000000000002</v>
      </c>
      <c r="K6" s="411">
        <v>223</v>
      </c>
      <c r="L6" s="411">
        <v>56</v>
      </c>
      <c r="M6" s="411">
        <v>14</v>
      </c>
      <c r="N6" s="416">
        <v>428.9</v>
      </c>
    </row>
    <row r="7" spans="2:14" ht="15.95" customHeight="1">
      <c r="B7" s="179" t="s">
        <v>217</v>
      </c>
      <c r="C7" s="397">
        <v>46</v>
      </c>
      <c r="D7" s="403">
        <v>30</v>
      </c>
      <c r="E7" s="403">
        <v>16</v>
      </c>
      <c r="F7" s="403">
        <v>23</v>
      </c>
      <c r="G7" s="403">
        <v>12</v>
      </c>
      <c r="H7" s="408">
        <v>10</v>
      </c>
      <c r="I7" s="412">
        <v>37.9</v>
      </c>
      <c r="J7" s="412">
        <v>26.2</v>
      </c>
      <c r="K7" s="412">
        <v>11.7</v>
      </c>
      <c r="L7" s="403">
        <v>19.399999999999999</v>
      </c>
      <c r="M7" s="403">
        <v>7.7</v>
      </c>
      <c r="N7" s="408">
        <v>10.8</v>
      </c>
    </row>
    <row r="8" spans="2:14" ht="15.95" customHeight="1">
      <c r="B8" s="179" t="s">
        <v>178</v>
      </c>
      <c r="C8" s="397">
        <v>1</v>
      </c>
      <c r="D8" s="403">
        <v>1</v>
      </c>
      <c r="E8" s="403">
        <v>0</v>
      </c>
      <c r="F8" s="403">
        <v>1</v>
      </c>
      <c r="G8" s="403">
        <v>0</v>
      </c>
      <c r="H8" s="408">
        <v>0</v>
      </c>
      <c r="I8" s="412">
        <v>0.5</v>
      </c>
      <c r="J8" s="412">
        <v>0.5</v>
      </c>
      <c r="K8" s="405" t="s">
        <v>113</v>
      </c>
      <c r="L8" s="403">
        <v>0.4</v>
      </c>
      <c r="M8" s="405" t="s">
        <v>113</v>
      </c>
      <c r="N8" s="408">
        <v>0.1</v>
      </c>
    </row>
    <row r="9" spans="2:14" ht="15.95" customHeight="1">
      <c r="B9" s="179" t="s">
        <v>77</v>
      </c>
      <c r="C9" s="397">
        <v>1</v>
      </c>
      <c r="D9" s="403">
        <v>1</v>
      </c>
      <c r="E9" s="403">
        <v>0</v>
      </c>
      <c r="F9" s="405" t="s">
        <v>113</v>
      </c>
      <c r="G9" s="405" t="s">
        <v>113</v>
      </c>
      <c r="H9" s="408">
        <v>1</v>
      </c>
      <c r="I9" s="412">
        <v>0.6</v>
      </c>
      <c r="J9" s="412">
        <v>0.6</v>
      </c>
      <c r="K9" s="412">
        <v>0</v>
      </c>
      <c r="L9" s="405" t="s">
        <v>113</v>
      </c>
      <c r="M9" s="405" t="s">
        <v>113</v>
      </c>
      <c r="N9" s="408">
        <v>0.6</v>
      </c>
    </row>
    <row r="10" spans="2:14" ht="15.95" customHeight="1">
      <c r="B10" s="179" t="s">
        <v>75</v>
      </c>
      <c r="C10" s="397">
        <v>49</v>
      </c>
      <c r="D10" s="403">
        <v>43</v>
      </c>
      <c r="E10" s="403">
        <v>5</v>
      </c>
      <c r="F10" s="403">
        <v>7</v>
      </c>
      <c r="G10" s="403">
        <v>0</v>
      </c>
      <c r="H10" s="408">
        <v>41</v>
      </c>
      <c r="I10" s="412">
        <v>50.3</v>
      </c>
      <c r="J10" s="412">
        <v>43.2</v>
      </c>
      <c r="K10" s="412">
        <v>7.1</v>
      </c>
      <c r="L10" s="414">
        <v>6.9</v>
      </c>
      <c r="M10" s="414">
        <v>0.8</v>
      </c>
      <c r="N10" s="408">
        <v>42.6</v>
      </c>
    </row>
    <row r="11" spans="2:14" ht="15.95" customHeight="1">
      <c r="B11" s="179" t="s">
        <v>7</v>
      </c>
      <c r="C11" s="397">
        <v>75</v>
      </c>
      <c r="D11" s="403">
        <v>46</v>
      </c>
      <c r="E11" s="403">
        <v>30</v>
      </c>
      <c r="F11" s="403">
        <v>4</v>
      </c>
      <c r="G11" s="403">
        <v>1</v>
      </c>
      <c r="H11" s="408">
        <v>70</v>
      </c>
      <c r="I11" s="412">
        <v>74.7</v>
      </c>
      <c r="J11" s="412">
        <v>45.3</v>
      </c>
      <c r="K11" s="412">
        <v>29.3</v>
      </c>
      <c r="L11" s="403">
        <v>4</v>
      </c>
      <c r="M11" s="403">
        <v>1.1000000000000001</v>
      </c>
      <c r="N11" s="408">
        <v>69.5</v>
      </c>
    </row>
    <row r="12" spans="2:14" ht="15.95" customHeight="1">
      <c r="B12" s="179" t="s">
        <v>38</v>
      </c>
      <c r="C12" s="397">
        <v>3</v>
      </c>
      <c r="D12" s="403">
        <v>2</v>
      </c>
      <c r="E12" s="403">
        <v>1</v>
      </c>
      <c r="F12" s="405" t="s">
        <v>113</v>
      </c>
      <c r="G12" s="405" t="s">
        <v>113</v>
      </c>
      <c r="H12" s="408">
        <v>3</v>
      </c>
      <c r="I12" s="412">
        <v>3.6</v>
      </c>
      <c r="J12" s="412">
        <v>3.3</v>
      </c>
      <c r="K12" s="412">
        <v>0.4</v>
      </c>
      <c r="L12" s="405" t="s">
        <v>113</v>
      </c>
      <c r="M12" s="405" t="s">
        <v>113</v>
      </c>
      <c r="N12" s="408">
        <v>3.6</v>
      </c>
    </row>
    <row r="13" spans="2:14" ht="15.95" customHeight="1">
      <c r="B13" s="179" t="s">
        <v>52</v>
      </c>
      <c r="C13" s="397">
        <v>5</v>
      </c>
      <c r="D13" s="403">
        <v>3</v>
      </c>
      <c r="E13" s="403">
        <v>2</v>
      </c>
      <c r="F13" s="403">
        <v>0</v>
      </c>
      <c r="G13" s="403">
        <v>0</v>
      </c>
      <c r="H13" s="408">
        <v>5</v>
      </c>
      <c r="I13" s="412">
        <v>6</v>
      </c>
      <c r="J13" s="412">
        <v>3.9</v>
      </c>
      <c r="K13" s="412">
        <v>2.1</v>
      </c>
      <c r="L13" s="414">
        <v>0.4</v>
      </c>
      <c r="M13" s="414">
        <v>0</v>
      </c>
      <c r="N13" s="408">
        <v>5.6</v>
      </c>
    </row>
    <row r="14" spans="2:14" ht="15.95" customHeight="1">
      <c r="B14" s="179" t="s">
        <v>88</v>
      </c>
      <c r="C14" s="397">
        <v>22</v>
      </c>
      <c r="D14" s="403">
        <v>20</v>
      </c>
      <c r="E14" s="403">
        <v>2</v>
      </c>
      <c r="F14" s="403">
        <v>1</v>
      </c>
      <c r="G14" s="405" t="s">
        <v>113</v>
      </c>
      <c r="H14" s="408">
        <v>22</v>
      </c>
      <c r="I14" s="412">
        <v>18.5</v>
      </c>
      <c r="J14" s="412">
        <v>15.7</v>
      </c>
      <c r="K14" s="412">
        <v>2.8</v>
      </c>
      <c r="L14" s="403">
        <v>0.5</v>
      </c>
      <c r="M14" s="405" t="s">
        <v>113</v>
      </c>
      <c r="N14" s="408">
        <v>18</v>
      </c>
    </row>
    <row r="15" spans="2:14" ht="15.95" customHeight="1">
      <c r="B15" s="179" t="s">
        <v>92</v>
      </c>
      <c r="C15" s="397">
        <v>83</v>
      </c>
      <c r="D15" s="403">
        <v>40</v>
      </c>
      <c r="E15" s="403">
        <v>43</v>
      </c>
      <c r="F15" s="403">
        <v>8</v>
      </c>
      <c r="G15" s="403">
        <v>2</v>
      </c>
      <c r="H15" s="408">
        <v>73</v>
      </c>
      <c r="I15" s="412">
        <v>75.8</v>
      </c>
      <c r="J15" s="412">
        <v>35.5</v>
      </c>
      <c r="K15" s="412">
        <v>40.299999999999997</v>
      </c>
      <c r="L15" s="414">
        <v>4.9000000000000004</v>
      </c>
      <c r="M15" s="414">
        <v>1.5</v>
      </c>
      <c r="N15" s="408">
        <v>69.400000000000006</v>
      </c>
    </row>
    <row r="16" spans="2:14" ht="15.95" customHeight="1">
      <c r="B16" s="179" t="s">
        <v>96</v>
      </c>
      <c r="C16" s="397">
        <v>8</v>
      </c>
      <c r="D16" s="403">
        <v>4</v>
      </c>
      <c r="E16" s="403">
        <v>4</v>
      </c>
      <c r="F16" s="403">
        <v>0</v>
      </c>
      <c r="G16" s="405" t="s">
        <v>113</v>
      </c>
      <c r="H16" s="408">
        <v>8</v>
      </c>
      <c r="I16" s="412">
        <v>10.3</v>
      </c>
      <c r="J16" s="412">
        <v>4.2</v>
      </c>
      <c r="K16" s="412">
        <v>6</v>
      </c>
      <c r="L16" s="403">
        <v>0.3</v>
      </c>
      <c r="M16" s="414">
        <v>0.1</v>
      </c>
      <c r="N16" s="408">
        <v>9.9</v>
      </c>
    </row>
    <row r="17" spans="2:14" ht="15.95" customHeight="1">
      <c r="B17" s="179" t="s">
        <v>101</v>
      </c>
      <c r="C17" s="397">
        <v>5</v>
      </c>
      <c r="D17" s="403">
        <v>3</v>
      </c>
      <c r="E17" s="403">
        <v>2</v>
      </c>
      <c r="F17" s="403">
        <v>1</v>
      </c>
      <c r="G17" s="403">
        <v>0</v>
      </c>
      <c r="H17" s="408">
        <v>4</v>
      </c>
      <c r="I17" s="412">
        <v>5.0999999999999996</v>
      </c>
      <c r="J17" s="412">
        <v>3.6</v>
      </c>
      <c r="K17" s="412">
        <v>1.4</v>
      </c>
      <c r="L17" s="414">
        <v>0.9</v>
      </c>
      <c r="M17" s="405" t="s">
        <v>113</v>
      </c>
      <c r="N17" s="408">
        <v>4.2</v>
      </c>
    </row>
    <row r="18" spans="2:14" ht="15.95" customHeight="1">
      <c r="B18" s="179" t="s">
        <v>104</v>
      </c>
      <c r="C18" s="397">
        <v>10</v>
      </c>
      <c r="D18" s="403">
        <v>7</v>
      </c>
      <c r="E18" s="403">
        <v>3</v>
      </c>
      <c r="F18" s="403">
        <v>2</v>
      </c>
      <c r="G18" s="403">
        <v>0</v>
      </c>
      <c r="H18" s="408">
        <v>8</v>
      </c>
      <c r="I18" s="412">
        <v>9.1</v>
      </c>
      <c r="J18" s="412">
        <v>5.6</v>
      </c>
      <c r="K18" s="412">
        <v>3.5</v>
      </c>
      <c r="L18" s="403">
        <v>1.5</v>
      </c>
      <c r="M18" s="414">
        <v>0</v>
      </c>
      <c r="N18" s="408">
        <v>7.5</v>
      </c>
    </row>
    <row r="19" spans="2:14" ht="15.95" customHeight="1">
      <c r="B19" s="179" t="s">
        <v>55</v>
      </c>
      <c r="C19" s="397">
        <v>26</v>
      </c>
      <c r="D19" s="403">
        <v>9</v>
      </c>
      <c r="E19" s="403">
        <v>17</v>
      </c>
      <c r="F19" s="403">
        <v>4</v>
      </c>
      <c r="G19" s="403">
        <v>1</v>
      </c>
      <c r="H19" s="408">
        <v>21</v>
      </c>
      <c r="I19" s="412">
        <v>25.6</v>
      </c>
      <c r="J19" s="412">
        <v>8.5</v>
      </c>
      <c r="K19" s="412">
        <v>17.100000000000001</v>
      </c>
      <c r="L19" s="403">
        <v>3</v>
      </c>
      <c r="M19" s="403">
        <v>1.4</v>
      </c>
      <c r="N19" s="408">
        <v>21.2</v>
      </c>
    </row>
    <row r="20" spans="2:14" ht="15.95" customHeight="1">
      <c r="B20" s="179" t="s">
        <v>110</v>
      </c>
      <c r="C20" s="397">
        <v>21</v>
      </c>
      <c r="D20" s="403">
        <v>7</v>
      </c>
      <c r="E20" s="403">
        <v>14</v>
      </c>
      <c r="F20" s="403">
        <v>7</v>
      </c>
      <c r="G20" s="403">
        <v>1</v>
      </c>
      <c r="H20" s="408">
        <v>14</v>
      </c>
      <c r="I20" s="412">
        <v>17.8</v>
      </c>
      <c r="J20" s="412">
        <v>6.3</v>
      </c>
      <c r="K20" s="412">
        <v>11.4</v>
      </c>
      <c r="L20" s="403">
        <v>5.6</v>
      </c>
      <c r="M20" s="403">
        <v>0.5</v>
      </c>
      <c r="N20" s="408">
        <v>11.7</v>
      </c>
    </row>
    <row r="21" spans="2:14" ht="15.95" customHeight="1">
      <c r="B21" s="179" t="s">
        <v>58</v>
      </c>
      <c r="C21" s="397">
        <v>23</v>
      </c>
      <c r="D21" s="403">
        <v>11</v>
      </c>
      <c r="E21" s="403">
        <v>12</v>
      </c>
      <c r="F21" s="403">
        <v>2</v>
      </c>
      <c r="G21" s="405" t="s">
        <v>113</v>
      </c>
      <c r="H21" s="408">
        <v>21</v>
      </c>
      <c r="I21" s="412">
        <v>20.5</v>
      </c>
      <c r="J21" s="412">
        <v>9.1999999999999993</v>
      </c>
      <c r="K21" s="412">
        <v>11.3</v>
      </c>
      <c r="L21" s="403">
        <v>1.7</v>
      </c>
      <c r="M21" s="405" t="s">
        <v>113</v>
      </c>
      <c r="N21" s="408">
        <v>18.7</v>
      </c>
    </row>
    <row r="22" spans="2:14" ht="15.95" customHeight="1">
      <c r="B22" s="179" t="s">
        <v>114</v>
      </c>
      <c r="C22" s="397">
        <v>71</v>
      </c>
      <c r="D22" s="403">
        <v>16</v>
      </c>
      <c r="E22" s="403">
        <v>55</v>
      </c>
      <c r="F22" s="403">
        <v>2</v>
      </c>
      <c r="G22" s="403">
        <v>0</v>
      </c>
      <c r="H22" s="408">
        <v>69</v>
      </c>
      <c r="I22" s="412">
        <v>74.099999999999994</v>
      </c>
      <c r="J22" s="412">
        <v>19</v>
      </c>
      <c r="K22" s="412">
        <v>55.2</v>
      </c>
      <c r="L22" s="403">
        <v>1.6</v>
      </c>
      <c r="M22" s="414">
        <v>0.5</v>
      </c>
      <c r="N22" s="408">
        <v>72.099999999999994</v>
      </c>
    </row>
    <row r="23" spans="2:14" ht="15.95" customHeight="1">
      <c r="B23" s="179" t="s">
        <v>117</v>
      </c>
      <c r="C23" s="397">
        <v>8</v>
      </c>
      <c r="D23" s="403">
        <v>5</v>
      </c>
      <c r="E23" s="403">
        <v>3</v>
      </c>
      <c r="F23" s="403">
        <v>0</v>
      </c>
      <c r="G23" s="405" t="s">
        <v>113</v>
      </c>
      <c r="H23" s="408">
        <v>8</v>
      </c>
      <c r="I23" s="412">
        <v>9.3000000000000007</v>
      </c>
      <c r="J23" s="412">
        <v>5.6</v>
      </c>
      <c r="K23" s="412">
        <v>2.7</v>
      </c>
      <c r="L23" s="403">
        <v>0.1</v>
      </c>
      <c r="M23" s="405" t="s">
        <v>113</v>
      </c>
      <c r="N23" s="408">
        <v>8.1999999999999993</v>
      </c>
    </row>
    <row r="24" spans="2:14" ht="15.95" customHeight="1">
      <c r="B24" s="394" t="s">
        <v>49</v>
      </c>
      <c r="C24" s="397">
        <v>27</v>
      </c>
      <c r="D24" s="403">
        <v>16</v>
      </c>
      <c r="E24" s="403">
        <v>11</v>
      </c>
      <c r="F24" s="403">
        <v>3</v>
      </c>
      <c r="G24" s="403">
        <v>0</v>
      </c>
      <c r="H24" s="408">
        <v>24</v>
      </c>
      <c r="I24" s="412">
        <v>29.6</v>
      </c>
      <c r="J24" s="412">
        <v>19.100000000000001</v>
      </c>
      <c r="K24" s="412">
        <v>10.5</v>
      </c>
      <c r="L24" s="414">
        <v>4.5999999999999996</v>
      </c>
      <c r="M24" s="414">
        <v>0.3</v>
      </c>
      <c r="N24" s="408">
        <v>24.7</v>
      </c>
    </row>
    <row r="25" spans="2:14" ht="15.95" customHeight="1">
      <c r="B25" s="394" t="s">
        <v>143</v>
      </c>
      <c r="C25" s="397">
        <v>24</v>
      </c>
      <c r="D25" s="403">
        <v>18</v>
      </c>
      <c r="E25" s="403">
        <v>6</v>
      </c>
      <c r="F25" s="405" t="s">
        <v>113</v>
      </c>
      <c r="G25" s="405" t="s">
        <v>113</v>
      </c>
      <c r="H25" s="408">
        <v>24</v>
      </c>
      <c r="I25" s="412">
        <v>23.4</v>
      </c>
      <c r="J25" s="412">
        <v>17.399999999999999</v>
      </c>
      <c r="K25" s="412">
        <v>6</v>
      </c>
      <c r="L25" s="405" t="s">
        <v>113</v>
      </c>
      <c r="M25" s="405" t="s">
        <v>113</v>
      </c>
      <c r="N25" s="408">
        <v>23.4</v>
      </c>
    </row>
    <row r="26" spans="2:14" ht="15.95" customHeight="1">
      <c r="B26" s="187" t="s">
        <v>124</v>
      </c>
      <c r="C26" s="398">
        <v>8</v>
      </c>
      <c r="D26" s="404">
        <v>5</v>
      </c>
      <c r="E26" s="404">
        <v>4</v>
      </c>
      <c r="F26" s="404">
        <v>1</v>
      </c>
      <c r="G26" s="404">
        <v>0</v>
      </c>
      <c r="H26" s="409">
        <v>7</v>
      </c>
      <c r="I26" s="413">
        <v>8</v>
      </c>
      <c r="J26" s="413">
        <v>3.9</v>
      </c>
      <c r="K26" s="413">
        <v>1</v>
      </c>
      <c r="L26" s="404">
        <v>0.3</v>
      </c>
      <c r="M26" s="415" t="s">
        <v>113</v>
      </c>
      <c r="N26" s="409">
        <v>6.9</v>
      </c>
    </row>
    <row r="27" spans="2:14" ht="15.95" customHeight="1">
      <c r="B27" s="9" t="s">
        <v>218</v>
      </c>
    </row>
    <row r="28" spans="2:14" ht="15.95" customHeight="1">
      <c r="B28" s="1" t="s">
        <v>213</v>
      </c>
      <c r="C28" s="10"/>
      <c r="D28" s="10"/>
      <c r="E28" s="10"/>
      <c r="F28" s="10"/>
      <c r="G28" s="10"/>
      <c r="H28" s="10"/>
      <c r="I28" s="1"/>
      <c r="J28" s="1"/>
      <c r="K28" s="1"/>
      <c r="L28" s="10"/>
      <c r="M28" s="10"/>
      <c r="N28" s="10"/>
    </row>
    <row r="29" spans="2:14" ht="15.95" customHeight="1">
      <c r="B29" s="1"/>
      <c r="C29" s="399"/>
      <c r="D29" s="399"/>
      <c r="E29" s="399"/>
      <c r="F29" s="399"/>
      <c r="G29" s="399"/>
      <c r="H29" s="399"/>
      <c r="I29" s="399"/>
      <c r="J29" s="399"/>
      <c r="K29" s="399"/>
      <c r="L29" s="399"/>
      <c r="M29" s="399"/>
      <c r="N29" s="399"/>
    </row>
    <row r="30" spans="2:14" ht="15.95" customHeight="1"/>
    <row r="31" spans="2:14" ht="15.95" customHeight="1">
      <c r="B31" s="30"/>
    </row>
    <row r="32" spans="2:14" ht="15.95" customHeight="1">
      <c r="B32" s="30"/>
    </row>
    <row r="33" spans="2:14" ht="15.95" customHeight="1">
      <c r="B33" s="30"/>
    </row>
    <row r="34" spans="2:14" ht="15.95" customHeight="1">
      <c r="B34" s="30"/>
      <c r="C34" s="47"/>
      <c r="D34" s="47"/>
      <c r="E34" s="47"/>
      <c r="F34" s="47"/>
      <c r="G34" s="47"/>
      <c r="H34" s="47"/>
      <c r="L34" s="47"/>
      <c r="M34" s="47"/>
      <c r="N34" s="47"/>
    </row>
    <row r="35" spans="2:14" ht="15.95" customHeight="1">
      <c r="B35" s="30"/>
      <c r="C35" s="47"/>
      <c r="D35" s="47"/>
      <c r="E35" s="47"/>
      <c r="F35" s="47"/>
      <c r="G35" s="47"/>
      <c r="H35" s="47"/>
      <c r="L35" s="47"/>
      <c r="M35" s="47"/>
      <c r="N35" s="47"/>
    </row>
    <row r="36" spans="2:14" ht="15.95" customHeight="1">
      <c r="B36" s="30"/>
      <c r="C36" s="47"/>
      <c r="D36" s="47"/>
      <c r="E36" s="47"/>
      <c r="F36" s="47"/>
      <c r="G36" s="47"/>
      <c r="H36" s="47"/>
      <c r="L36" s="47"/>
      <c r="M36" s="47"/>
      <c r="N36" s="47"/>
    </row>
    <row r="37" spans="2:14" ht="15.95" customHeight="1">
      <c r="B37" s="30"/>
      <c r="C37" s="47"/>
      <c r="D37" s="47"/>
      <c r="E37" s="47"/>
      <c r="F37" s="47"/>
      <c r="G37" s="47"/>
      <c r="H37" s="47"/>
      <c r="L37" s="47"/>
      <c r="M37" s="47"/>
      <c r="N37" s="47"/>
    </row>
    <row r="38" spans="2:14" ht="15.95" customHeight="1">
      <c r="B38" s="30"/>
      <c r="C38" s="47"/>
      <c r="D38" s="47"/>
      <c r="E38" s="47"/>
      <c r="F38" s="47"/>
      <c r="G38" s="47"/>
      <c r="H38" s="47"/>
      <c r="L38" s="47"/>
      <c r="M38" s="47"/>
      <c r="N38" s="47"/>
    </row>
    <row r="39" spans="2:14" ht="15.95" customHeight="1">
      <c r="C39" s="47"/>
      <c r="D39" s="47"/>
      <c r="E39" s="47"/>
      <c r="F39" s="47"/>
      <c r="G39" s="47"/>
      <c r="H39" s="47"/>
      <c r="L39" s="47"/>
      <c r="M39" s="47"/>
      <c r="N39" s="47"/>
    </row>
  </sheetData>
  <mergeCells count="8">
    <mergeCell ref="C2:H2"/>
    <mergeCell ref="I2:N2"/>
    <mergeCell ref="D3:E3"/>
    <mergeCell ref="F3:H3"/>
    <mergeCell ref="J3:K3"/>
    <mergeCell ref="L3:N3"/>
    <mergeCell ref="C3:C4"/>
    <mergeCell ref="I3:I4"/>
  </mergeCells>
  <phoneticPr fontId="9"/>
  <pageMargins left="0.7" right="0.7" top="0.75" bottom="0.75" header="0.3" footer="0.3"/>
  <pageSetup paperSize="9"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B1:N17"/>
  <sheetViews>
    <sheetView showGridLines="0" zoomScale="90" zoomScaleNormal="90" zoomScaleSheetLayoutView="100" workbookViewId="0">
      <selection activeCell="B5" sqref="B5:E15"/>
    </sheetView>
  </sheetViews>
  <sheetFormatPr defaultRowHeight="15.95" customHeight="1"/>
  <cols>
    <col min="1" max="1" width="1.625" style="1" customWidth="1"/>
    <col min="2" max="2" width="2.75" style="1" customWidth="1"/>
    <col min="3" max="3" width="2.125" style="1" customWidth="1"/>
    <col min="4" max="4" width="2.125" style="9" customWidth="1"/>
    <col min="5" max="5" width="20.5" style="9" customWidth="1"/>
    <col min="6" max="6" width="10.625" style="1" customWidth="1"/>
    <col min="7" max="8" width="8.625" style="1" customWidth="1"/>
    <col min="9" max="9" width="10.625" style="1" customWidth="1"/>
    <col min="10" max="11" width="8.625" style="1" customWidth="1"/>
    <col min="12" max="13" width="11.625" style="1" customWidth="1"/>
    <col min="14" max="237" width="9" style="1" customWidth="1"/>
    <col min="238" max="239" width="2.125" style="1" customWidth="1"/>
    <col min="240" max="240" width="17.75" style="1" customWidth="1"/>
    <col min="241" max="241" width="8.625" style="1" customWidth="1"/>
    <col min="242" max="243" width="5.625" style="1" customWidth="1"/>
    <col min="244" max="244" width="8.625" style="1" customWidth="1"/>
    <col min="245" max="246" width="5.625" style="1" customWidth="1"/>
    <col min="247" max="247" width="9.625" style="1" customWidth="1"/>
    <col min="248" max="248" width="8.625" style="1" customWidth="1"/>
    <col min="249" max="493" width="9" style="1" customWidth="1"/>
    <col min="494" max="495" width="2.125" style="1" customWidth="1"/>
    <col min="496" max="496" width="17.75" style="1" customWidth="1"/>
    <col min="497" max="497" width="8.625" style="1" customWidth="1"/>
    <col min="498" max="499" width="5.625" style="1" customWidth="1"/>
    <col min="500" max="500" width="8.625" style="1" customWidth="1"/>
    <col min="501" max="502" width="5.625" style="1" customWidth="1"/>
    <col min="503" max="503" width="9.625" style="1" customWidth="1"/>
    <col min="504" max="504" width="8.625" style="1" customWidth="1"/>
    <col min="505" max="749" width="9" style="1" customWidth="1"/>
    <col min="750" max="751" width="2.125" style="1" customWidth="1"/>
    <col min="752" max="752" width="17.75" style="1" customWidth="1"/>
    <col min="753" max="753" width="8.625" style="1" customWidth="1"/>
    <col min="754" max="755" width="5.625" style="1" customWidth="1"/>
    <col min="756" max="756" width="8.625" style="1" customWidth="1"/>
    <col min="757" max="758" width="5.625" style="1" customWidth="1"/>
    <col min="759" max="759" width="9.625" style="1" customWidth="1"/>
    <col min="760" max="760" width="8.625" style="1" customWidth="1"/>
    <col min="761" max="1005" width="9" style="1" customWidth="1"/>
    <col min="1006" max="1007" width="2.125" style="1" customWidth="1"/>
    <col min="1008" max="1008" width="17.75" style="1" customWidth="1"/>
    <col min="1009" max="1009" width="8.625" style="1" customWidth="1"/>
    <col min="1010" max="1011" width="5.625" style="1" customWidth="1"/>
    <col min="1012" max="1012" width="8.625" style="1" customWidth="1"/>
    <col min="1013" max="1014" width="5.625" style="1" customWidth="1"/>
    <col min="1015" max="1015" width="9.625" style="1" customWidth="1"/>
    <col min="1016" max="1016" width="8.625" style="1" customWidth="1"/>
    <col min="1017" max="1261" width="9" style="1" customWidth="1"/>
    <col min="1262" max="1263" width="2.125" style="1" customWidth="1"/>
    <col min="1264" max="1264" width="17.75" style="1" customWidth="1"/>
    <col min="1265" max="1265" width="8.625" style="1" customWidth="1"/>
    <col min="1266" max="1267" width="5.625" style="1" customWidth="1"/>
    <col min="1268" max="1268" width="8.625" style="1" customWidth="1"/>
    <col min="1269" max="1270" width="5.625" style="1" customWidth="1"/>
    <col min="1271" max="1271" width="9.625" style="1" customWidth="1"/>
    <col min="1272" max="1272" width="8.625" style="1" customWidth="1"/>
    <col min="1273" max="1517" width="9" style="1" customWidth="1"/>
    <col min="1518" max="1519" width="2.125" style="1" customWidth="1"/>
    <col min="1520" max="1520" width="17.75" style="1" customWidth="1"/>
    <col min="1521" max="1521" width="8.625" style="1" customWidth="1"/>
    <col min="1522" max="1523" width="5.625" style="1" customWidth="1"/>
    <col min="1524" max="1524" width="8.625" style="1" customWidth="1"/>
    <col min="1525" max="1526" width="5.625" style="1" customWidth="1"/>
    <col min="1527" max="1527" width="9.625" style="1" customWidth="1"/>
    <col min="1528" max="1528" width="8.625" style="1" customWidth="1"/>
    <col min="1529" max="1773" width="9" style="1" customWidth="1"/>
    <col min="1774" max="1775" width="2.125" style="1" customWidth="1"/>
    <col min="1776" max="1776" width="17.75" style="1" customWidth="1"/>
    <col min="1777" max="1777" width="8.625" style="1" customWidth="1"/>
    <col min="1778" max="1779" width="5.625" style="1" customWidth="1"/>
    <col min="1780" max="1780" width="8.625" style="1" customWidth="1"/>
    <col min="1781" max="1782" width="5.625" style="1" customWidth="1"/>
    <col min="1783" max="1783" width="9.625" style="1" customWidth="1"/>
    <col min="1784" max="1784" width="8.625" style="1" customWidth="1"/>
    <col min="1785" max="2029" width="9" style="1" customWidth="1"/>
    <col min="2030" max="2031" width="2.125" style="1" customWidth="1"/>
    <col min="2032" max="2032" width="17.75" style="1" customWidth="1"/>
    <col min="2033" max="2033" width="8.625" style="1" customWidth="1"/>
    <col min="2034" max="2035" width="5.625" style="1" customWidth="1"/>
    <col min="2036" max="2036" width="8.625" style="1" customWidth="1"/>
    <col min="2037" max="2038" width="5.625" style="1" customWidth="1"/>
    <col min="2039" max="2039" width="9.625" style="1" customWidth="1"/>
    <col min="2040" max="2040" width="8.625" style="1" customWidth="1"/>
    <col min="2041" max="2285" width="9" style="1" customWidth="1"/>
    <col min="2286" max="2287" width="2.125" style="1" customWidth="1"/>
    <col min="2288" max="2288" width="17.75" style="1" customWidth="1"/>
    <col min="2289" max="2289" width="8.625" style="1" customWidth="1"/>
    <col min="2290" max="2291" width="5.625" style="1" customWidth="1"/>
    <col min="2292" max="2292" width="8.625" style="1" customWidth="1"/>
    <col min="2293" max="2294" width="5.625" style="1" customWidth="1"/>
    <col min="2295" max="2295" width="9.625" style="1" customWidth="1"/>
    <col min="2296" max="2296" width="8.625" style="1" customWidth="1"/>
    <col min="2297" max="2541" width="9" style="1" customWidth="1"/>
    <col min="2542" max="2543" width="2.125" style="1" customWidth="1"/>
    <col min="2544" max="2544" width="17.75" style="1" customWidth="1"/>
    <col min="2545" max="2545" width="8.625" style="1" customWidth="1"/>
    <col min="2546" max="2547" width="5.625" style="1" customWidth="1"/>
    <col min="2548" max="2548" width="8.625" style="1" customWidth="1"/>
    <col min="2549" max="2550" width="5.625" style="1" customWidth="1"/>
    <col min="2551" max="2551" width="9.625" style="1" customWidth="1"/>
    <col min="2552" max="2552" width="8.625" style="1" customWidth="1"/>
    <col min="2553" max="2797" width="9" style="1" customWidth="1"/>
    <col min="2798" max="2799" width="2.125" style="1" customWidth="1"/>
    <col min="2800" max="2800" width="17.75" style="1" customWidth="1"/>
    <col min="2801" max="2801" width="8.625" style="1" customWidth="1"/>
    <col min="2802" max="2803" width="5.625" style="1" customWidth="1"/>
    <col min="2804" max="2804" width="8.625" style="1" customWidth="1"/>
    <col min="2805" max="2806" width="5.625" style="1" customWidth="1"/>
    <col min="2807" max="2807" width="9.625" style="1" customWidth="1"/>
    <col min="2808" max="2808" width="8.625" style="1" customWidth="1"/>
    <col min="2809" max="3053" width="9" style="1" customWidth="1"/>
    <col min="3054" max="3055" width="2.125" style="1" customWidth="1"/>
    <col min="3056" max="3056" width="17.75" style="1" customWidth="1"/>
    <col min="3057" max="3057" width="8.625" style="1" customWidth="1"/>
    <col min="3058" max="3059" width="5.625" style="1" customWidth="1"/>
    <col min="3060" max="3060" width="8.625" style="1" customWidth="1"/>
    <col min="3061" max="3062" width="5.625" style="1" customWidth="1"/>
    <col min="3063" max="3063" width="9.625" style="1" customWidth="1"/>
    <col min="3064" max="3064" width="8.625" style="1" customWidth="1"/>
    <col min="3065" max="3309" width="9" style="1" customWidth="1"/>
    <col min="3310" max="3311" width="2.125" style="1" customWidth="1"/>
    <col min="3312" max="3312" width="17.75" style="1" customWidth="1"/>
    <col min="3313" max="3313" width="8.625" style="1" customWidth="1"/>
    <col min="3314" max="3315" width="5.625" style="1" customWidth="1"/>
    <col min="3316" max="3316" width="8.625" style="1" customWidth="1"/>
    <col min="3317" max="3318" width="5.625" style="1" customWidth="1"/>
    <col min="3319" max="3319" width="9.625" style="1" customWidth="1"/>
    <col min="3320" max="3320" width="8.625" style="1" customWidth="1"/>
    <col min="3321" max="3565" width="9" style="1" customWidth="1"/>
    <col min="3566" max="3567" width="2.125" style="1" customWidth="1"/>
    <col min="3568" max="3568" width="17.75" style="1" customWidth="1"/>
    <col min="3569" max="3569" width="8.625" style="1" customWidth="1"/>
    <col min="3570" max="3571" width="5.625" style="1" customWidth="1"/>
    <col min="3572" max="3572" width="8.625" style="1" customWidth="1"/>
    <col min="3573" max="3574" width="5.625" style="1" customWidth="1"/>
    <col min="3575" max="3575" width="9.625" style="1" customWidth="1"/>
    <col min="3576" max="3576" width="8.625" style="1" customWidth="1"/>
    <col min="3577" max="3821" width="9" style="1" customWidth="1"/>
    <col min="3822" max="3823" width="2.125" style="1" customWidth="1"/>
    <col min="3824" max="3824" width="17.75" style="1" customWidth="1"/>
    <col min="3825" max="3825" width="8.625" style="1" customWidth="1"/>
    <col min="3826" max="3827" width="5.625" style="1" customWidth="1"/>
    <col min="3828" max="3828" width="8.625" style="1" customWidth="1"/>
    <col min="3829" max="3830" width="5.625" style="1" customWidth="1"/>
    <col min="3831" max="3831" width="9.625" style="1" customWidth="1"/>
    <col min="3832" max="3832" width="8.625" style="1" customWidth="1"/>
    <col min="3833" max="4077" width="9" style="1" customWidth="1"/>
    <col min="4078" max="4079" width="2.125" style="1" customWidth="1"/>
    <col min="4080" max="4080" width="17.75" style="1" customWidth="1"/>
    <col min="4081" max="4081" width="8.625" style="1" customWidth="1"/>
    <col min="4082" max="4083" width="5.625" style="1" customWidth="1"/>
    <col min="4084" max="4084" width="8.625" style="1" customWidth="1"/>
    <col min="4085" max="4086" width="5.625" style="1" customWidth="1"/>
    <col min="4087" max="4087" width="9.625" style="1" customWidth="1"/>
    <col min="4088" max="4088" width="8.625" style="1" customWidth="1"/>
    <col min="4089" max="4333" width="9" style="1" customWidth="1"/>
    <col min="4334" max="4335" width="2.125" style="1" customWidth="1"/>
    <col min="4336" max="4336" width="17.75" style="1" customWidth="1"/>
    <col min="4337" max="4337" width="8.625" style="1" customWidth="1"/>
    <col min="4338" max="4339" width="5.625" style="1" customWidth="1"/>
    <col min="4340" max="4340" width="8.625" style="1" customWidth="1"/>
    <col min="4341" max="4342" width="5.625" style="1" customWidth="1"/>
    <col min="4343" max="4343" width="9.625" style="1" customWidth="1"/>
    <col min="4344" max="4344" width="8.625" style="1" customWidth="1"/>
    <col min="4345" max="4589" width="9" style="1" customWidth="1"/>
    <col min="4590" max="4591" width="2.125" style="1" customWidth="1"/>
    <col min="4592" max="4592" width="17.75" style="1" customWidth="1"/>
    <col min="4593" max="4593" width="8.625" style="1" customWidth="1"/>
    <col min="4594" max="4595" width="5.625" style="1" customWidth="1"/>
    <col min="4596" max="4596" width="8.625" style="1" customWidth="1"/>
    <col min="4597" max="4598" width="5.625" style="1" customWidth="1"/>
    <col min="4599" max="4599" width="9.625" style="1" customWidth="1"/>
    <col min="4600" max="4600" width="8.625" style="1" customWidth="1"/>
    <col min="4601" max="4845" width="9" style="1" customWidth="1"/>
    <col min="4846" max="4847" width="2.125" style="1" customWidth="1"/>
    <col min="4848" max="4848" width="17.75" style="1" customWidth="1"/>
    <col min="4849" max="4849" width="8.625" style="1" customWidth="1"/>
    <col min="4850" max="4851" width="5.625" style="1" customWidth="1"/>
    <col min="4852" max="4852" width="8.625" style="1" customWidth="1"/>
    <col min="4853" max="4854" width="5.625" style="1" customWidth="1"/>
    <col min="4855" max="4855" width="9.625" style="1" customWidth="1"/>
    <col min="4856" max="4856" width="8.625" style="1" customWidth="1"/>
    <col min="4857" max="5101" width="9" style="1" customWidth="1"/>
    <col min="5102" max="5103" width="2.125" style="1" customWidth="1"/>
    <col min="5104" max="5104" width="17.75" style="1" customWidth="1"/>
    <col min="5105" max="5105" width="8.625" style="1" customWidth="1"/>
    <col min="5106" max="5107" width="5.625" style="1" customWidth="1"/>
    <col min="5108" max="5108" width="8.625" style="1" customWidth="1"/>
    <col min="5109" max="5110" width="5.625" style="1" customWidth="1"/>
    <col min="5111" max="5111" width="9.625" style="1" customWidth="1"/>
    <col min="5112" max="5112" width="8.625" style="1" customWidth="1"/>
    <col min="5113" max="5357" width="9" style="1" customWidth="1"/>
    <col min="5358" max="5359" width="2.125" style="1" customWidth="1"/>
    <col min="5360" max="5360" width="17.75" style="1" customWidth="1"/>
    <col min="5361" max="5361" width="8.625" style="1" customWidth="1"/>
    <col min="5362" max="5363" width="5.625" style="1" customWidth="1"/>
    <col min="5364" max="5364" width="8.625" style="1" customWidth="1"/>
    <col min="5365" max="5366" width="5.625" style="1" customWidth="1"/>
    <col min="5367" max="5367" width="9.625" style="1" customWidth="1"/>
    <col min="5368" max="5368" width="8.625" style="1" customWidth="1"/>
    <col min="5369" max="5613" width="9" style="1" customWidth="1"/>
    <col min="5614" max="5615" width="2.125" style="1" customWidth="1"/>
    <col min="5616" max="5616" width="17.75" style="1" customWidth="1"/>
    <col min="5617" max="5617" width="8.625" style="1" customWidth="1"/>
    <col min="5618" max="5619" width="5.625" style="1" customWidth="1"/>
    <col min="5620" max="5620" width="8.625" style="1" customWidth="1"/>
    <col min="5621" max="5622" width="5.625" style="1" customWidth="1"/>
    <col min="5623" max="5623" width="9.625" style="1" customWidth="1"/>
    <col min="5624" max="5624" width="8.625" style="1" customWidth="1"/>
    <col min="5625" max="5869" width="9" style="1" customWidth="1"/>
    <col min="5870" max="5871" width="2.125" style="1" customWidth="1"/>
    <col min="5872" max="5872" width="17.75" style="1" customWidth="1"/>
    <col min="5873" max="5873" width="8.625" style="1" customWidth="1"/>
    <col min="5874" max="5875" width="5.625" style="1" customWidth="1"/>
    <col min="5876" max="5876" width="8.625" style="1" customWidth="1"/>
    <col min="5877" max="5878" width="5.625" style="1" customWidth="1"/>
    <col min="5879" max="5879" width="9.625" style="1" customWidth="1"/>
    <col min="5880" max="5880" width="8.625" style="1" customWidth="1"/>
    <col min="5881" max="6125" width="9" style="1" customWidth="1"/>
    <col min="6126" max="6127" width="2.125" style="1" customWidth="1"/>
    <col min="6128" max="6128" width="17.75" style="1" customWidth="1"/>
    <col min="6129" max="6129" width="8.625" style="1" customWidth="1"/>
    <col min="6130" max="6131" width="5.625" style="1" customWidth="1"/>
    <col min="6132" max="6132" width="8.625" style="1" customWidth="1"/>
    <col min="6133" max="6134" width="5.625" style="1" customWidth="1"/>
    <col min="6135" max="6135" width="9.625" style="1" customWidth="1"/>
    <col min="6136" max="6136" width="8.625" style="1" customWidth="1"/>
    <col min="6137" max="6381" width="9" style="1" customWidth="1"/>
    <col min="6382" max="6383" width="2.125" style="1" customWidth="1"/>
    <col min="6384" max="6384" width="17.75" style="1" customWidth="1"/>
    <col min="6385" max="6385" width="8.625" style="1" customWidth="1"/>
    <col min="6386" max="6387" width="5.625" style="1" customWidth="1"/>
    <col min="6388" max="6388" width="8.625" style="1" customWidth="1"/>
    <col min="6389" max="6390" width="5.625" style="1" customWidth="1"/>
    <col min="6391" max="6391" width="9.625" style="1" customWidth="1"/>
    <col min="6392" max="6392" width="8.625" style="1" customWidth="1"/>
    <col min="6393" max="6637" width="9" style="1" customWidth="1"/>
    <col min="6638" max="6639" width="2.125" style="1" customWidth="1"/>
    <col min="6640" max="6640" width="17.75" style="1" customWidth="1"/>
    <col min="6641" max="6641" width="8.625" style="1" customWidth="1"/>
    <col min="6642" max="6643" width="5.625" style="1" customWidth="1"/>
    <col min="6644" max="6644" width="8.625" style="1" customWidth="1"/>
    <col min="6645" max="6646" width="5.625" style="1" customWidth="1"/>
    <col min="6647" max="6647" width="9.625" style="1" customWidth="1"/>
    <col min="6648" max="6648" width="8.625" style="1" customWidth="1"/>
    <col min="6649" max="6893" width="9" style="1" customWidth="1"/>
    <col min="6894" max="6895" width="2.125" style="1" customWidth="1"/>
    <col min="6896" max="6896" width="17.75" style="1" customWidth="1"/>
    <col min="6897" max="6897" width="8.625" style="1" customWidth="1"/>
    <col min="6898" max="6899" width="5.625" style="1" customWidth="1"/>
    <col min="6900" max="6900" width="8.625" style="1" customWidth="1"/>
    <col min="6901" max="6902" width="5.625" style="1" customWidth="1"/>
    <col min="6903" max="6903" width="9.625" style="1" customWidth="1"/>
    <col min="6904" max="6904" width="8.625" style="1" customWidth="1"/>
    <col min="6905" max="7149" width="9" style="1" customWidth="1"/>
    <col min="7150" max="7151" width="2.125" style="1" customWidth="1"/>
    <col min="7152" max="7152" width="17.75" style="1" customWidth="1"/>
    <col min="7153" max="7153" width="8.625" style="1" customWidth="1"/>
    <col min="7154" max="7155" width="5.625" style="1" customWidth="1"/>
    <col min="7156" max="7156" width="8.625" style="1" customWidth="1"/>
    <col min="7157" max="7158" width="5.625" style="1" customWidth="1"/>
    <col min="7159" max="7159" width="9.625" style="1" customWidth="1"/>
    <col min="7160" max="7160" width="8.625" style="1" customWidth="1"/>
    <col min="7161" max="7405" width="9" style="1" customWidth="1"/>
    <col min="7406" max="7407" width="2.125" style="1" customWidth="1"/>
    <col min="7408" max="7408" width="17.75" style="1" customWidth="1"/>
    <col min="7409" max="7409" width="8.625" style="1" customWidth="1"/>
    <col min="7410" max="7411" width="5.625" style="1" customWidth="1"/>
    <col min="7412" max="7412" width="8.625" style="1" customWidth="1"/>
    <col min="7413" max="7414" width="5.625" style="1" customWidth="1"/>
    <col min="7415" max="7415" width="9.625" style="1" customWidth="1"/>
    <col min="7416" max="7416" width="8.625" style="1" customWidth="1"/>
    <col min="7417" max="7661" width="9" style="1" customWidth="1"/>
    <col min="7662" max="7663" width="2.125" style="1" customWidth="1"/>
    <col min="7664" max="7664" width="17.75" style="1" customWidth="1"/>
    <col min="7665" max="7665" width="8.625" style="1" customWidth="1"/>
    <col min="7666" max="7667" width="5.625" style="1" customWidth="1"/>
    <col min="7668" max="7668" width="8.625" style="1" customWidth="1"/>
    <col min="7669" max="7670" width="5.625" style="1" customWidth="1"/>
    <col min="7671" max="7671" width="9.625" style="1" customWidth="1"/>
    <col min="7672" max="7672" width="8.625" style="1" customWidth="1"/>
    <col min="7673" max="7917" width="9" style="1" customWidth="1"/>
    <col min="7918" max="7919" width="2.125" style="1" customWidth="1"/>
    <col min="7920" max="7920" width="17.75" style="1" customWidth="1"/>
    <col min="7921" max="7921" width="8.625" style="1" customWidth="1"/>
    <col min="7922" max="7923" width="5.625" style="1" customWidth="1"/>
    <col min="7924" max="7924" width="8.625" style="1" customWidth="1"/>
    <col min="7925" max="7926" width="5.625" style="1" customWidth="1"/>
    <col min="7927" max="7927" width="9.625" style="1" customWidth="1"/>
    <col min="7928" max="7928" width="8.625" style="1" customWidth="1"/>
    <col min="7929" max="8173" width="9" style="1" customWidth="1"/>
    <col min="8174" max="8175" width="2.125" style="1" customWidth="1"/>
    <col min="8176" max="8176" width="17.75" style="1" customWidth="1"/>
    <col min="8177" max="8177" width="8.625" style="1" customWidth="1"/>
    <col min="8178" max="8179" width="5.625" style="1" customWidth="1"/>
    <col min="8180" max="8180" width="8.625" style="1" customWidth="1"/>
    <col min="8181" max="8182" width="5.625" style="1" customWidth="1"/>
    <col min="8183" max="8183" width="9.625" style="1" customWidth="1"/>
    <col min="8184" max="8184" width="8.625" style="1" customWidth="1"/>
    <col min="8185" max="8429" width="9" style="1" customWidth="1"/>
    <col min="8430" max="8431" width="2.125" style="1" customWidth="1"/>
    <col min="8432" max="8432" width="17.75" style="1" customWidth="1"/>
    <col min="8433" max="8433" width="8.625" style="1" customWidth="1"/>
    <col min="8434" max="8435" width="5.625" style="1" customWidth="1"/>
    <col min="8436" max="8436" width="8.625" style="1" customWidth="1"/>
    <col min="8437" max="8438" width="5.625" style="1" customWidth="1"/>
    <col min="8439" max="8439" width="9.625" style="1" customWidth="1"/>
    <col min="8440" max="8440" width="8.625" style="1" customWidth="1"/>
    <col min="8441" max="8685" width="9" style="1" customWidth="1"/>
    <col min="8686" max="8687" width="2.125" style="1" customWidth="1"/>
    <col min="8688" max="8688" width="17.75" style="1" customWidth="1"/>
    <col min="8689" max="8689" width="8.625" style="1" customWidth="1"/>
    <col min="8690" max="8691" width="5.625" style="1" customWidth="1"/>
    <col min="8692" max="8692" width="8.625" style="1" customWidth="1"/>
    <col min="8693" max="8694" width="5.625" style="1" customWidth="1"/>
    <col min="8695" max="8695" width="9.625" style="1" customWidth="1"/>
    <col min="8696" max="8696" width="8.625" style="1" customWidth="1"/>
    <col min="8697" max="8941" width="9" style="1" customWidth="1"/>
    <col min="8942" max="8943" width="2.125" style="1" customWidth="1"/>
    <col min="8944" max="8944" width="17.75" style="1" customWidth="1"/>
    <col min="8945" max="8945" width="8.625" style="1" customWidth="1"/>
    <col min="8946" max="8947" width="5.625" style="1" customWidth="1"/>
    <col min="8948" max="8948" width="8.625" style="1" customWidth="1"/>
    <col min="8949" max="8950" width="5.625" style="1" customWidth="1"/>
    <col min="8951" max="8951" width="9.625" style="1" customWidth="1"/>
    <col min="8952" max="8952" width="8.625" style="1" customWidth="1"/>
    <col min="8953" max="9197" width="9" style="1" customWidth="1"/>
    <col min="9198" max="9199" width="2.125" style="1" customWidth="1"/>
    <col min="9200" max="9200" width="17.75" style="1" customWidth="1"/>
    <col min="9201" max="9201" width="8.625" style="1" customWidth="1"/>
    <col min="9202" max="9203" width="5.625" style="1" customWidth="1"/>
    <col min="9204" max="9204" width="8.625" style="1" customWidth="1"/>
    <col min="9205" max="9206" width="5.625" style="1" customWidth="1"/>
    <col min="9207" max="9207" width="9.625" style="1" customWidth="1"/>
    <col min="9208" max="9208" width="8.625" style="1" customWidth="1"/>
    <col min="9209" max="9453" width="9" style="1" customWidth="1"/>
    <col min="9454" max="9455" width="2.125" style="1" customWidth="1"/>
    <col min="9456" max="9456" width="17.75" style="1" customWidth="1"/>
    <col min="9457" max="9457" width="8.625" style="1" customWidth="1"/>
    <col min="9458" max="9459" width="5.625" style="1" customWidth="1"/>
    <col min="9460" max="9460" width="8.625" style="1" customWidth="1"/>
    <col min="9461" max="9462" width="5.625" style="1" customWidth="1"/>
    <col min="9463" max="9463" width="9.625" style="1" customWidth="1"/>
    <col min="9464" max="9464" width="8.625" style="1" customWidth="1"/>
    <col min="9465" max="9709" width="9" style="1" customWidth="1"/>
    <col min="9710" max="9711" width="2.125" style="1" customWidth="1"/>
    <col min="9712" max="9712" width="17.75" style="1" customWidth="1"/>
    <col min="9713" max="9713" width="8.625" style="1" customWidth="1"/>
    <col min="9714" max="9715" width="5.625" style="1" customWidth="1"/>
    <col min="9716" max="9716" width="8.625" style="1" customWidth="1"/>
    <col min="9717" max="9718" width="5.625" style="1" customWidth="1"/>
    <col min="9719" max="9719" width="9.625" style="1" customWidth="1"/>
    <col min="9720" max="9720" width="8.625" style="1" customWidth="1"/>
    <col min="9721" max="9965" width="9" style="1" customWidth="1"/>
    <col min="9966" max="9967" width="2.125" style="1" customWidth="1"/>
    <col min="9968" max="9968" width="17.75" style="1" customWidth="1"/>
    <col min="9969" max="9969" width="8.625" style="1" customWidth="1"/>
    <col min="9970" max="9971" width="5.625" style="1" customWidth="1"/>
    <col min="9972" max="9972" width="8.625" style="1" customWidth="1"/>
    <col min="9973" max="9974" width="5.625" style="1" customWidth="1"/>
    <col min="9975" max="9975" width="9.625" style="1" customWidth="1"/>
    <col min="9976" max="9976" width="8.625" style="1" customWidth="1"/>
    <col min="9977" max="10221" width="9" style="1" customWidth="1"/>
    <col min="10222" max="10223" width="2.125" style="1" customWidth="1"/>
    <col min="10224" max="10224" width="17.75" style="1" customWidth="1"/>
    <col min="10225" max="10225" width="8.625" style="1" customWidth="1"/>
    <col min="10226" max="10227" width="5.625" style="1" customWidth="1"/>
    <col min="10228" max="10228" width="8.625" style="1" customWidth="1"/>
    <col min="10229" max="10230" width="5.625" style="1" customWidth="1"/>
    <col min="10231" max="10231" width="9.625" style="1" customWidth="1"/>
    <col min="10232" max="10232" width="8.625" style="1" customWidth="1"/>
    <col min="10233" max="10477" width="9" style="1" customWidth="1"/>
    <col min="10478" max="10479" width="2.125" style="1" customWidth="1"/>
    <col min="10480" max="10480" width="17.75" style="1" customWidth="1"/>
    <col min="10481" max="10481" width="8.625" style="1" customWidth="1"/>
    <col min="10482" max="10483" width="5.625" style="1" customWidth="1"/>
    <col min="10484" max="10484" width="8.625" style="1" customWidth="1"/>
    <col min="10485" max="10486" width="5.625" style="1" customWidth="1"/>
    <col min="10487" max="10487" width="9.625" style="1" customWidth="1"/>
    <col min="10488" max="10488" width="8.625" style="1" customWidth="1"/>
    <col min="10489" max="10733" width="9" style="1" customWidth="1"/>
    <col min="10734" max="10735" width="2.125" style="1" customWidth="1"/>
    <col min="10736" max="10736" width="17.75" style="1" customWidth="1"/>
    <col min="10737" max="10737" width="8.625" style="1" customWidth="1"/>
    <col min="10738" max="10739" width="5.625" style="1" customWidth="1"/>
    <col min="10740" max="10740" width="8.625" style="1" customWidth="1"/>
    <col min="10741" max="10742" width="5.625" style="1" customWidth="1"/>
    <col min="10743" max="10743" width="9.625" style="1" customWidth="1"/>
    <col min="10744" max="10744" width="8.625" style="1" customWidth="1"/>
    <col min="10745" max="10989" width="9" style="1" customWidth="1"/>
    <col min="10990" max="10991" width="2.125" style="1" customWidth="1"/>
    <col min="10992" max="10992" width="17.75" style="1" customWidth="1"/>
    <col min="10993" max="10993" width="8.625" style="1" customWidth="1"/>
    <col min="10994" max="10995" width="5.625" style="1" customWidth="1"/>
    <col min="10996" max="10996" width="8.625" style="1" customWidth="1"/>
    <col min="10997" max="10998" width="5.625" style="1" customWidth="1"/>
    <col min="10999" max="10999" width="9.625" style="1" customWidth="1"/>
    <col min="11000" max="11000" width="8.625" style="1" customWidth="1"/>
    <col min="11001" max="11245" width="9" style="1" customWidth="1"/>
    <col min="11246" max="11247" width="2.125" style="1" customWidth="1"/>
    <col min="11248" max="11248" width="17.75" style="1" customWidth="1"/>
    <col min="11249" max="11249" width="8.625" style="1" customWidth="1"/>
    <col min="11250" max="11251" width="5.625" style="1" customWidth="1"/>
    <col min="11252" max="11252" width="8.625" style="1" customWidth="1"/>
    <col min="11253" max="11254" width="5.625" style="1" customWidth="1"/>
    <col min="11255" max="11255" width="9.625" style="1" customWidth="1"/>
    <col min="11256" max="11256" width="8.625" style="1" customWidth="1"/>
    <col min="11257" max="11501" width="9" style="1" customWidth="1"/>
    <col min="11502" max="11503" width="2.125" style="1" customWidth="1"/>
    <col min="11504" max="11504" width="17.75" style="1" customWidth="1"/>
    <col min="11505" max="11505" width="8.625" style="1" customWidth="1"/>
    <col min="11506" max="11507" width="5.625" style="1" customWidth="1"/>
    <col min="11508" max="11508" width="8.625" style="1" customWidth="1"/>
    <col min="11509" max="11510" width="5.625" style="1" customWidth="1"/>
    <col min="11511" max="11511" width="9.625" style="1" customWidth="1"/>
    <col min="11512" max="11512" width="8.625" style="1" customWidth="1"/>
    <col min="11513" max="11757" width="9" style="1" customWidth="1"/>
    <col min="11758" max="11759" width="2.125" style="1" customWidth="1"/>
    <col min="11760" max="11760" width="17.75" style="1" customWidth="1"/>
    <col min="11761" max="11761" width="8.625" style="1" customWidth="1"/>
    <col min="11762" max="11763" width="5.625" style="1" customWidth="1"/>
    <col min="11764" max="11764" width="8.625" style="1" customWidth="1"/>
    <col min="11765" max="11766" width="5.625" style="1" customWidth="1"/>
    <col min="11767" max="11767" width="9.625" style="1" customWidth="1"/>
    <col min="11768" max="11768" width="8.625" style="1" customWidth="1"/>
    <col min="11769" max="12013" width="9" style="1" customWidth="1"/>
    <col min="12014" max="12015" width="2.125" style="1" customWidth="1"/>
    <col min="12016" max="12016" width="17.75" style="1" customWidth="1"/>
    <col min="12017" max="12017" width="8.625" style="1" customWidth="1"/>
    <col min="12018" max="12019" width="5.625" style="1" customWidth="1"/>
    <col min="12020" max="12020" width="8.625" style="1" customWidth="1"/>
    <col min="12021" max="12022" width="5.625" style="1" customWidth="1"/>
    <col min="12023" max="12023" width="9.625" style="1" customWidth="1"/>
    <col min="12024" max="12024" width="8.625" style="1" customWidth="1"/>
    <col min="12025" max="12269" width="9" style="1" customWidth="1"/>
    <col min="12270" max="12271" width="2.125" style="1" customWidth="1"/>
    <col min="12272" max="12272" width="17.75" style="1" customWidth="1"/>
    <col min="12273" max="12273" width="8.625" style="1" customWidth="1"/>
    <col min="12274" max="12275" width="5.625" style="1" customWidth="1"/>
    <col min="12276" max="12276" width="8.625" style="1" customWidth="1"/>
    <col min="12277" max="12278" width="5.625" style="1" customWidth="1"/>
    <col min="12279" max="12279" width="9.625" style="1" customWidth="1"/>
    <col min="12280" max="12280" width="8.625" style="1" customWidth="1"/>
    <col min="12281" max="12525" width="9" style="1" customWidth="1"/>
    <col min="12526" max="12527" width="2.125" style="1" customWidth="1"/>
    <col min="12528" max="12528" width="17.75" style="1" customWidth="1"/>
    <col min="12529" max="12529" width="8.625" style="1" customWidth="1"/>
    <col min="12530" max="12531" width="5.625" style="1" customWidth="1"/>
    <col min="12532" max="12532" width="8.625" style="1" customWidth="1"/>
    <col min="12533" max="12534" width="5.625" style="1" customWidth="1"/>
    <col min="12535" max="12535" width="9.625" style="1" customWidth="1"/>
    <col min="12536" max="12536" width="8.625" style="1" customWidth="1"/>
    <col min="12537" max="12781" width="9" style="1" customWidth="1"/>
    <col min="12782" max="12783" width="2.125" style="1" customWidth="1"/>
    <col min="12784" max="12784" width="17.75" style="1" customWidth="1"/>
    <col min="12785" max="12785" width="8.625" style="1" customWidth="1"/>
    <col min="12786" max="12787" width="5.625" style="1" customWidth="1"/>
    <col min="12788" max="12788" width="8.625" style="1" customWidth="1"/>
    <col min="12789" max="12790" width="5.625" style="1" customWidth="1"/>
    <col min="12791" max="12791" width="9.625" style="1" customWidth="1"/>
    <col min="12792" max="12792" width="8.625" style="1" customWidth="1"/>
    <col min="12793" max="13037" width="9" style="1" customWidth="1"/>
    <col min="13038" max="13039" width="2.125" style="1" customWidth="1"/>
    <col min="13040" max="13040" width="17.75" style="1" customWidth="1"/>
    <col min="13041" max="13041" width="8.625" style="1" customWidth="1"/>
    <col min="13042" max="13043" width="5.625" style="1" customWidth="1"/>
    <col min="13044" max="13044" width="8.625" style="1" customWidth="1"/>
    <col min="13045" max="13046" width="5.625" style="1" customWidth="1"/>
    <col min="13047" max="13047" width="9.625" style="1" customWidth="1"/>
    <col min="13048" max="13048" width="8.625" style="1" customWidth="1"/>
    <col min="13049" max="13293" width="9" style="1" customWidth="1"/>
    <col min="13294" max="13295" width="2.125" style="1" customWidth="1"/>
    <col min="13296" max="13296" width="17.75" style="1" customWidth="1"/>
    <col min="13297" max="13297" width="8.625" style="1" customWidth="1"/>
    <col min="13298" max="13299" width="5.625" style="1" customWidth="1"/>
    <col min="13300" max="13300" width="8.625" style="1" customWidth="1"/>
    <col min="13301" max="13302" width="5.625" style="1" customWidth="1"/>
    <col min="13303" max="13303" width="9.625" style="1" customWidth="1"/>
    <col min="13304" max="13304" width="8.625" style="1" customWidth="1"/>
    <col min="13305" max="13549" width="9" style="1" customWidth="1"/>
    <col min="13550" max="13551" width="2.125" style="1" customWidth="1"/>
    <col min="13552" max="13552" width="17.75" style="1" customWidth="1"/>
    <col min="13553" max="13553" width="8.625" style="1" customWidth="1"/>
    <col min="13554" max="13555" width="5.625" style="1" customWidth="1"/>
    <col min="13556" max="13556" width="8.625" style="1" customWidth="1"/>
    <col min="13557" max="13558" width="5.625" style="1" customWidth="1"/>
    <col min="13559" max="13559" width="9.625" style="1" customWidth="1"/>
    <col min="13560" max="13560" width="8.625" style="1" customWidth="1"/>
    <col min="13561" max="13805" width="9" style="1" customWidth="1"/>
    <col min="13806" max="13807" width="2.125" style="1" customWidth="1"/>
    <col min="13808" max="13808" width="17.75" style="1" customWidth="1"/>
    <col min="13809" max="13809" width="8.625" style="1" customWidth="1"/>
    <col min="13810" max="13811" width="5.625" style="1" customWidth="1"/>
    <col min="13812" max="13812" width="8.625" style="1" customWidth="1"/>
    <col min="13813" max="13814" width="5.625" style="1" customWidth="1"/>
    <col min="13815" max="13815" width="9.625" style="1" customWidth="1"/>
    <col min="13816" max="13816" width="8.625" style="1" customWidth="1"/>
    <col min="13817" max="14061" width="9" style="1" customWidth="1"/>
    <col min="14062" max="14063" width="2.125" style="1" customWidth="1"/>
    <col min="14064" max="14064" width="17.75" style="1" customWidth="1"/>
    <col min="14065" max="14065" width="8.625" style="1" customWidth="1"/>
    <col min="14066" max="14067" width="5.625" style="1" customWidth="1"/>
    <col min="14068" max="14068" width="8.625" style="1" customWidth="1"/>
    <col min="14069" max="14070" width="5.625" style="1" customWidth="1"/>
    <col min="14071" max="14071" width="9.625" style="1" customWidth="1"/>
    <col min="14072" max="14072" width="8.625" style="1" customWidth="1"/>
    <col min="14073" max="14317" width="9" style="1" customWidth="1"/>
    <col min="14318" max="14319" width="2.125" style="1" customWidth="1"/>
    <col min="14320" max="14320" width="17.75" style="1" customWidth="1"/>
    <col min="14321" max="14321" width="8.625" style="1" customWidth="1"/>
    <col min="14322" max="14323" width="5.625" style="1" customWidth="1"/>
    <col min="14324" max="14324" width="8.625" style="1" customWidth="1"/>
    <col min="14325" max="14326" width="5.625" style="1" customWidth="1"/>
    <col min="14327" max="14327" width="9.625" style="1" customWidth="1"/>
    <col min="14328" max="14328" width="8.625" style="1" customWidth="1"/>
    <col min="14329" max="14573" width="9" style="1" customWidth="1"/>
    <col min="14574" max="14575" width="2.125" style="1" customWidth="1"/>
    <col min="14576" max="14576" width="17.75" style="1" customWidth="1"/>
    <col min="14577" max="14577" width="8.625" style="1" customWidth="1"/>
    <col min="14578" max="14579" width="5.625" style="1" customWidth="1"/>
    <col min="14580" max="14580" width="8.625" style="1" customWidth="1"/>
    <col min="14581" max="14582" width="5.625" style="1" customWidth="1"/>
    <col min="14583" max="14583" width="9.625" style="1" customWidth="1"/>
    <col min="14584" max="14584" width="8.625" style="1" customWidth="1"/>
    <col min="14585" max="14829" width="9" style="1" customWidth="1"/>
    <col min="14830" max="14831" width="2.125" style="1" customWidth="1"/>
    <col min="14832" max="14832" width="17.75" style="1" customWidth="1"/>
    <col min="14833" max="14833" width="8.625" style="1" customWidth="1"/>
    <col min="14834" max="14835" width="5.625" style="1" customWidth="1"/>
    <col min="14836" max="14836" width="8.625" style="1" customWidth="1"/>
    <col min="14837" max="14838" width="5.625" style="1" customWidth="1"/>
    <col min="14839" max="14839" width="9.625" style="1" customWidth="1"/>
    <col min="14840" max="14840" width="8.625" style="1" customWidth="1"/>
    <col min="14841" max="15085" width="9" style="1" customWidth="1"/>
    <col min="15086" max="15087" width="2.125" style="1" customWidth="1"/>
    <col min="15088" max="15088" width="17.75" style="1" customWidth="1"/>
    <col min="15089" max="15089" width="8.625" style="1" customWidth="1"/>
    <col min="15090" max="15091" width="5.625" style="1" customWidth="1"/>
    <col min="15092" max="15092" width="8.625" style="1" customWidth="1"/>
    <col min="15093" max="15094" width="5.625" style="1" customWidth="1"/>
    <col min="15095" max="15095" width="9.625" style="1" customWidth="1"/>
    <col min="15096" max="15096" width="8.625" style="1" customWidth="1"/>
    <col min="15097" max="15341" width="9" style="1" customWidth="1"/>
    <col min="15342" max="15343" width="2.125" style="1" customWidth="1"/>
    <col min="15344" max="15344" width="17.75" style="1" customWidth="1"/>
    <col min="15345" max="15345" width="8.625" style="1" customWidth="1"/>
    <col min="15346" max="15347" width="5.625" style="1" customWidth="1"/>
    <col min="15348" max="15348" width="8.625" style="1" customWidth="1"/>
    <col min="15349" max="15350" width="5.625" style="1" customWidth="1"/>
    <col min="15351" max="15351" width="9.625" style="1" customWidth="1"/>
    <col min="15352" max="15352" width="8.625" style="1" customWidth="1"/>
    <col min="15353" max="15597" width="9" style="1" customWidth="1"/>
    <col min="15598" max="15599" width="2.125" style="1" customWidth="1"/>
    <col min="15600" max="15600" width="17.75" style="1" customWidth="1"/>
    <col min="15601" max="15601" width="8.625" style="1" customWidth="1"/>
    <col min="15602" max="15603" width="5.625" style="1" customWidth="1"/>
    <col min="15604" max="15604" width="8.625" style="1" customWidth="1"/>
    <col min="15605" max="15606" width="5.625" style="1" customWidth="1"/>
    <col min="15607" max="15607" width="9.625" style="1" customWidth="1"/>
    <col min="15608" max="15608" width="8.625" style="1" customWidth="1"/>
    <col min="15609" max="15853" width="9" style="1" customWidth="1"/>
    <col min="15854" max="15855" width="2.125" style="1" customWidth="1"/>
    <col min="15856" max="15856" width="17.75" style="1" customWidth="1"/>
    <col min="15857" max="15857" width="8.625" style="1" customWidth="1"/>
    <col min="15858" max="15859" width="5.625" style="1" customWidth="1"/>
    <col min="15860" max="15860" width="8.625" style="1" customWidth="1"/>
    <col min="15861" max="15862" width="5.625" style="1" customWidth="1"/>
    <col min="15863" max="15863" width="9.625" style="1" customWidth="1"/>
    <col min="15864" max="15864" width="8.625" style="1" customWidth="1"/>
    <col min="15865" max="16109" width="9" style="1" customWidth="1"/>
    <col min="16110" max="16111" width="2.125" style="1" customWidth="1"/>
    <col min="16112" max="16112" width="17.75" style="1" customWidth="1"/>
    <col min="16113" max="16113" width="8.625" style="1" customWidth="1"/>
    <col min="16114" max="16115" width="5.625" style="1" customWidth="1"/>
    <col min="16116" max="16116" width="8.625" style="1" customWidth="1"/>
    <col min="16117" max="16118" width="5.625" style="1" customWidth="1"/>
    <col min="16119" max="16119" width="9.625" style="1" customWidth="1"/>
    <col min="16120" max="16120" width="8.625" style="1" customWidth="1"/>
    <col min="16121" max="16384" width="9" style="1" customWidth="1"/>
  </cols>
  <sheetData>
    <row r="1" spans="2:14" ht="15.95" customHeight="1">
      <c r="B1" s="151" t="s">
        <v>396</v>
      </c>
      <c r="C1" s="422"/>
      <c r="N1" s="278"/>
    </row>
    <row r="2" spans="2:14" ht="15.95" customHeight="1">
      <c r="C2" s="9"/>
      <c r="J2" s="444"/>
      <c r="K2" s="444"/>
      <c r="M2" s="311" t="s">
        <v>108</v>
      </c>
    </row>
    <row r="3" spans="2:14" ht="15.95" customHeight="1">
      <c r="B3" s="417" t="s">
        <v>442</v>
      </c>
      <c r="C3" s="423"/>
      <c r="D3" s="423"/>
      <c r="E3" s="430"/>
      <c r="F3" s="437" t="s">
        <v>379</v>
      </c>
      <c r="G3" s="437"/>
      <c r="H3" s="40"/>
      <c r="I3" s="437" t="s">
        <v>368</v>
      </c>
      <c r="J3" s="437"/>
      <c r="K3" s="40"/>
      <c r="L3" s="437" t="s">
        <v>221</v>
      </c>
      <c r="M3" s="40"/>
    </row>
    <row r="4" spans="2:14" ht="15.95" customHeight="1">
      <c r="B4" s="418" t="s">
        <v>443</v>
      </c>
      <c r="C4" s="424"/>
      <c r="D4" s="424"/>
      <c r="E4" s="431"/>
      <c r="F4" s="438" t="s">
        <v>380</v>
      </c>
      <c r="G4" s="401" t="s">
        <v>131</v>
      </c>
      <c r="H4" s="384" t="s">
        <v>216</v>
      </c>
      <c r="I4" s="438" t="s">
        <v>382</v>
      </c>
      <c r="J4" s="401" t="s">
        <v>131</v>
      </c>
      <c r="K4" s="384" t="s">
        <v>216</v>
      </c>
      <c r="L4" s="438" t="s">
        <v>116</v>
      </c>
      <c r="M4" s="384" t="s">
        <v>147</v>
      </c>
    </row>
    <row r="5" spans="2:14" ht="15.95" customHeight="1">
      <c r="B5" s="419" t="s">
        <v>60</v>
      </c>
      <c r="C5" s="425"/>
      <c r="D5" s="425"/>
      <c r="E5" s="432"/>
      <c r="F5" s="439">
        <v>944</v>
      </c>
      <c r="G5" s="440">
        <v>438</v>
      </c>
      <c r="H5" s="442">
        <v>506</v>
      </c>
      <c r="I5" s="443">
        <v>893.9</v>
      </c>
      <c r="J5" s="443">
        <v>415.3</v>
      </c>
      <c r="K5" s="445">
        <v>478.5</v>
      </c>
      <c r="L5" s="448">
        <f t="shared" ref="L5:L15" si="0">I5-F5</f>
        <v>-50.100000000000023</v>
      </c>
      <c r="M5" s="451">
        <f t="shared" ref="M5:M15" si="1">I5/F5*100-100</f>
        <v>-5.3072033898305051</v>
      </c>
    </row>
    <row r="6" spans="2:14" ht="15.95" customHeight="1">
      <c r="B6" s="420"/>
      <c r="C6" s="426" t="s">
        <v>383</v>
      </c>
      <c r="D6" s="427"/>
      <c r="E6" s="433"/>
      <c r="F6" s="271">
        <v>511</v>
      </c>
      <c r="G6" s="131">
        <v>285</v>
      </c>
      <c r="H6" s="276">
        <v>227</v>
      </c>
      <c r="I6" s="128">
        <v>499.6</v>
      </c>
      <c r="J6" s="128">
        <v>276.60000000000002</v>
      </c>
      <c r="K6" s="446">
        <v>223</v>
      </c>
      <c r="L6" s="449">
        <f t="shared" si="0"/>
        <v>-11.399999999999977</v>
      </c>
      <c r="M6" s="452">
        <f t="shared" si="1"/>
        <v>-2.2309197651663339</v>
      </c>
    </row>
    <row r="7" spans="2:14" ht="15.95" customHeight="1">
      <c r="B7" s="420"/>
      <c r="C7" s="10"/>
      <c r="D7" s="426" t="s">
        <v>384</v>
      </c>
      <c r="E7" s="433"/>
      <c r="F7" s="271">
        <v>446</v>
      </c>
      <c r="G7" s="131">
        <v>277</v>
      </c>
      <c r="H7" s="276">
        <v>169</v>
      </c>
      <c r="I7" s="128">
        <v>435.6</v>
      </c>
      <c r="J7" s="128">
        <v>268.2</v>
      </c>
      <c r="K7" s="446">
        <v>167.4</v>
      </c>
      <c r="L7" s="449">
        <f t="shared" si="0"/>
        <v>-10.399999999999977</v>
      </c>
      <c r="M7" s="453">
        <f t="shared" si="1"/>
        <v>-2.3318385650224087</v>
      </c>
    </row>
    <row r="8" spans="2:14" ht="15.95" customHeight="1">
      <c r="B8" s="420"/>
      <c r="C8" s="10"/>
      <c r="D8" s="426" t="s">
        <v>385</v>
      </c>
      <c r="E8" s="433"/>
      <c r="F8" s="271">
        <v>65</v>
      </c>
      <c r="G8" s="131">
        <v>8</v>
      </c>
      <c r="H8" s="276">
        <v>58</v>
      </c>
      <c r="I8" s="128">
        <v>63.9</v>
      </c>
      <c r="J8" s="128">
        <v>8.3000000000000007</v>
      </c>
      <c r="K8" s="446">
        <v>55.6</v>
      </c>
      <c r="L8" s="449">
        <f t="shared" si="0"/>
        <v>-1.1000000000000014</v>
      </c>
      <c r="M8" s="453">
        <f t="shared" si="1"/>
        <v>-1.6923076923076934</v>
      </c>
    </row>
    <row r="9" spans="2:14" ht="15.95" customHeight="1">
      <c r="B9" s="420"/>
      <c r="C9" s="10"/>
      <c r="D9" s="428"/>
      <c r="E9" s="434" t="s">
        <v>313</v>
      </c>
      <c r="F9" s="271">
        <v>60</v>
      </c>
      <c r="G9" s="131">
        <v>5</v>
      </c>
      <c r="H9" s="276">
        <v>55</v>
      </c>
      <c r="I9" s="128">
        <v>54.8</v>
      </c>
      <c r="J9" s="128">
        <v>4.5</v>
      </c>
      <c r="K9" s="446">
        <v>50.3</v>
      </c>
      <c r="L9" s="449">
        <f t="shared" si="0"/>
        <v>-5.2000000000000028</v>
      </c>
      <c r="M9" s="453">
        <f t="shared" si="1"/>
        <v>-8.6666666666666714</v>
      </c>
    </row>
    <row r="10" spans="2:14" ht="15.95" customHeight="1">
      <c r="B10" s="420"/>
      <c r="C10" s="10"/>
      <c r="D10" s="428"/>
      <c r="E10" s="435" t="s">
        <v>386</v>
      </c>
      <c r="F10" s="271">
        <v>2</v>
      </c>
      <c r="G10" s="131">
        <v>1</v>
      </c>
      <c r="H10" s="276">
        <v>1</v>
      </c>
      <c r="I10" s="128">
        <v>4.9000000000000004</v>
      </c>
      <c r="J10" s="128">
        <v>2.2000000000000002</v>
      </c>
      <c r="K10" s="446">
        <v>2.7</v>
      </c>
      <c r="L10" s="449">
        <f t="shared" si="0"/>
        <v>2.9000000000000004</v>
      </c>
      <c r="M10" s="453">
        <f t="shared" si="1"/>
        <v>145.00000000000003</v>
      </c>
    </row>
    <row r="11" spans="2:14" ht="15.95" customHeight="1">
      <c r="B11" s="420"/>
      <c r="C11" s="358"/>
      <c r="D11" s="429"/>
      <c r="E11" s="436" t="s">
        <v>223</v>
      </c>
      <c r="F11" s="269">
        <v>4</v>
      </c>
      <c r="G11" s="441">
        <v>2</v>
      </c>
      <c r="H11" s="274">
        <v>2</v>
      </c>
      <c r="I11" s="130">
        <v>4.3</v>
      </c>
      <c r="J11" s="130">
        <v>1.6</v>
      </c>
      <c r="K11" s="447">
        <v>2.6</v>
      </c>
      <c r="L11" s="450">
        <f t="shared" si="0"/>
        <v>0.29999999999999982</v>
      </c>
      <c r="M11" s="454">
        <f t="shared" si="1"/>
        <v>7.5</v>
      </c>
    </row>
    <row r="12" spans="2:14" ht="15.95" customHeight="1">
      <c r="B12" s="420"/>
      <c r="C12" s="10" t="s">
        <v>387</v>
      </c>
      <c r="D12" s="10"/>
      <c r="E12" s="10"/>
      <c r="F12" s="271">
        <v>432</v>
      </c>
      <c r="G12" s="131">
        <v>153</v>
      </c>
      <c r="H12" s="276">
        <v>280</v>
      </c>
      <c r="I12" s="128">
        <v>394.2</v>
      </c>
      <c r="J12" s="128">
        <v>138.69999999999999</v>
      </c>
      <c r="K12" s="446">
        <v>255.5</v>
      </c>
      <c r="L12" s="449">
        <f t="shared" si="0"/>
        <v>-37.800000000000011</v>
      </c>
      <c r="M12" s="453">
        <f t="shared" si="1"/>
        <v>-8.75</v>
      </c>
    </row>
    <row r="13" spans="2:14" ht="15.95" customHeight="1">
      <c r="B13" s="420"/>
      <c r="C13" s="10"/>
      <c r="D13" s="426" t="s">
        <v>97</v>
      </c>
      <c r="E13" s="433"/>
      <c r="F13" s="271">
        <v>195</v>
      </c>
      <c r="G13" s="131">
        <v>18</v>
      </c>
      <c r="H13" s="276">
        <v>178</v>
      </c>
      <c r="I13" s="128">
        <v>180.1</v>
      </c>
      <c r="J13" s="128">
        <v>20</v>
      </c>
      <c r="K13" s="446">
        <v>160.1</v>
      </c>
      <c r="L13" s="449">
        <f t="shared" si="0"/>
        <v>-14.900000000000006</v>
      </c>
      <c r="M13" s="453">
        <f t="shared" si="1"/>
        <v>-7.6410256410256494</v>
      </c>
    </row>
    <row r="14" spans="2:14" ht="15.95" customHeight="1">
      <c r="B14" s="420"/>
      <c r="C14" s="10"/>
      <c r="D14" s="428" t="s">
        <v>260</v>
      </c>
      <c r="E14" s="203"/>
      <c r="F14" s="271">
        <v>50</v>
      </c>
      <c r="G14" s="131">
        <v>25</v>
      </c>
      <c r="H14" s="276">
        <v>25</v>
      </c>
      <c r="I14" s="128">
        <v>42.5</v>
      </c>
      <c r="J14" s="128">
        <v>22.2</v>
      </c>
      <c r="K14" s="446">
        <v>20.3</v>
      </c>
      <c r="L14" s="449">
        <f t="shared" si="0"/>
        <v>-7.5</v>
      </c>
      <c r="M14" s="453">
        <f t="shared" si="1"/>
        <v>-15</v>
      </c>
    </row>
    <row r="15" spans="2:14" ht="15.95" customHeight="1">
      <c r="B15" s="421"/>
      <c r="C15" s="358"/>
      <c r="D15" s="429" t="s">
        <v>170</v>
      </c>
      <c r="E15" s="202"/>
      <c r="F15" s="269">
        <v>187</v>
      </c>
      <c r="G15" s="441">
        <v>110</v>
      </c>
      <c r="H15" s="274">
        <v>77</v>
      </c>
      <c r="I15" s="130">
        <v>171.3</v>
      </c>
      <c r="J15" s="130">
        <v>96.4</v>
      </c>
      <c r="K15" s="447">
        <v>75</v>
      </c>
      <c r="L15" s="450">
        <f t="shared" si="0"/>
        <v>-15.699999999999989</v>
      </c>
      <c r="M15" s="454">
        <f t="shared" si="1"/>
        <v>-8.3957219251336852</v>
      </c>
    </row>
    <row r="16" spans="2:14" ht="14.1" customHeight="1">
      <c r="B16" s="9" t="s">
        <v>18</v>
      </c>
    </row>
    <row r="17" spans="2:2" s="1" customFormat="1" ht="14.1" customHeight="1">
      <c r="B17" s="1" t="s">
        <v>225</v>
      </c>
    </row>
  </sheetData>
  <mergeCells count="3">
    <mergeCell ref="D13:E13"/>
    <mergeCell ref="D14:E14"/>
    <mergeCell ref="D15:E15"/>
  </mergeCells>
  <phoneticPr fontId="9"/>
  <pageMargins left="0.78740157480314965" right="0.78740157480314965" top="0.59055118110236227" bottom="0.59055118110236227" header="0.31496062992125984" footer="0.31496062992125984"/>
  <pageSetup paperSize="9" fitToWidth="1" fitToHeight="1" orientation="landscape"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dimension ref="B1:K18"/>
  <sheetViews>
    <sheetView showGridLines="0" zoomScale="90" zoomScaleNormal="90" zoomScaleSheetLayoutView="100" workbookViewId="0">
      <selection activeCell="L7" sqref="L7"/>
    </sheetView>
  </sheetViews>
  <sheetFormatPr defaultRowHeight="15.95" customHeight="1"/>
  <cols>
    <col min="1" max="1" width="1.625" style="30" customWidth="1"/>
    <col min="2" max="2" width="3.625" style="30" customWidth="1"/>
    <col min="3" max="3" width="8.625" style="30" customWidth="1"/>
    <col min="4" max="6" width="9.625" style="30" customWidth="1"/>
    <col min="7" max="7" width="12" style="30" customWidth="1"/>
    <col min="8" max="8" width="12.21875" style="30" customWidth="1"/>
    <col min="9" max="9" width="9.625" style="30" customWidth="1"/>
    <col min="10" max="10" width="11.88671875" style="30" customWidth="1"/>
    <col min="11" max="12" width="8.125" style="30" customWidth="1"/>
    <col min="13" max="257" width="9" style="30" customWidth="1"/>
    <col min="258" max="258" width="3.625" style="30" customWidth="1"/>
    <col min="259" max="259" width="8.625" style="30" customWidth="1"/>
    <col min="260" max="264" width="8.375" style="30" customWidth="1"/>
    <col min="265" max="268" width="8.125" style="30" customWidth="1"/>
    <col min="269" max="513" width="9" style="30" customWidth="1"/>
    <col min="514" max="514" width="3.625" style="30" customWidth="1"/>
    <col min="515" max="515" width="8.625" style="30" customWidth="1"/>
    <col min="516" max="520" width="8.375" style="30" customWidth="1"/>
    <col min="521" max="524" width="8.125" style="30" customWidth="1"/>
    <col min="525" max="769" width="9" style="30" customWidth="1"/>
    <col min="770" max="770" width="3.625" style="30" customWidth="1"/>
    <col min="771" max="771" width="8.625" style="30" customWidth="1"/>
    <col min="772" max="776" width="8.375" style="30" customWidth="1"/>
    <col min="777" max="780" width="8.125" style="30" customWidth="1"/>
    <col min="781" max="1025" width="9" style="30" customWidth="1"/>
    <col min="1026" max="1026" width="3.625" style="30" customWidth="1"/>
    <col min="1027" max="1027" width="8.625" style="30" customWidth="1"/>
    <col min="1028" max="1032" width="8.375" style="30" customWidth="1"/>
    <col min="1033" max="1036" width="8.125" style="30" customWidth="1"/>
    <col min="1037" max="1281" width="9" style="30" customWidth="1"/>
    <col min="1282" max="1282" width="3.625" style="30" customWidth="1"/>
    <col min="1283" max="1283" width="8.625" style="30" customWidth="1"/>
    <col min="1284" max="1288" width="8.375" style="30" customWidth="1"/>
    <col min="1289" max="1292" width="8.125" style="30" customWidth="1"/>
    <col min="1293" max="1537" width="9" style="30" customWidth="1"/>
    <col min="1538" max="1538" width="3.625" style="30" customWidth="1"/>
    <col min="1539" max="1539" width="8.625" style="30" customWidth="1"/>
    <col min="1540" max="1544" width="8.375" style="30" customWidth="1"/>
    <col min="1545" max="1548" width="8.125" style="30" customWidth="1"/>
    <col min="1549" max="1793" width="9" style="30" customWidth="1"/>
    <col min="1794" max="1794" width="3.625" style="30" customWidth="1"/>
    <col min="1795" max="1795" width="8.625" style="30" customWidth="1"/>
    <col min="1796" max="1800" width="8.375" style="30" customWidth="1"/>
    <col min="1801" max="1804" width="8.125" style="30" customWidth="1"/>
    <col min="1805" max="2049" width="9" style="30" customWidth="1"/>
    <col min="2050" max="2050" width="3.625" style="30" customWidth="1"/>
    <col min="2051" max="2051" width="8.625" style="30" customWidth="1"/>
    <col min="2052" max="2056" width="8.375" style="30" customWidth="1"/>
    <col min="2057" max="2060" width="8.125" style="30" customWidth="1"/>
    <col min="2061" max="2305" width="9" style="30" customWidth="1"/>
    <col min="2306" max="2306" width="3.625" style="30" customWidth="1"/>
    <col min="2307" max="2307" width="8.625" style="30" customWidth="1"/>
    <col min="2308" max="2312" width="8.375" style="30" customWidth="1"/>
    <col min="2313" max="2316" width="8.125" style="30" customWidth="1"/>
    <col min="2317" max="2561" width="9" style="30" customWidth="1"/>
    <col min="2562" max="2562" width="3.625" style="30" customWidth="1"/>
    <col min="2563" max="2563" width="8.625" style="30" customWidth="1"/>
    <col min="2564" max="2568" width="8.375" style="30" customWidth="1"/>
    <col min="2569" max="2572" width="8.125" style="30" customWidth="1"/>
    <col min="2573" max="2817" width="9" style="30" customWidth="1"/>
    <col min="2818" max="2818" width="3.625" style="30" customWidth="1"/>
    <col min="2819" max="2819" width="8.625" style="30" customWidth="1"/>
    <col min="2820" max="2824" width="8.375" style="30" customWidth="1"/>
    <col min="2825" max="2828" width="8.125" style="30" customWidth="1"/>
    <col min="2829" max="3073" width="9" style="30" customWidth="1"/>
    <col min="3074" max="3074" width="3.625" style="30" customWidth="1"/>
    <col min="3075" max="3075" width="8.625" style="30" customWidth="1"/>
    <col min="3076" max="3080" width="8.375" style="30" customWidth="1"/>
    <col min="3081" max="3084" width="8.125" style="30" customWidth="1"/>
    <col min="3085" max="3329" width="9" style="30" customWidth="1"/>
    <col min="3330" max="3330" width="3.625" style="30" customWidth="1"/>
    <col min="3331" max="3331" width="8.625" style="30" customWidth="1"/>
    <col min="3332" max="3336" width="8.375" style="30" customWidth="1"/>
    <col min="3337" max="3340" width="8.125" style="30" customWidth="1"/>
    <col min="3341" max="3585" width="9" style="30" customWidth="1"/>
    <col min="3586" max="3586" width="3.625" style="30" customWidth="1"/>
    <col min="3587" max="3587" width="8.625" style="30" customWidth="1"/>
    <col min="3588" max="3592" width="8.375" style="30" customWidth="1"/>
    <col min="3593" max="3596" width="8.125" style="30" customWidth="1"/>
    <col min="3597" max="3841" width="9" style="30" customWidth="1"/>
    <col min="3842" max="3842" width="3.625" style="30" customWidth="1"/>
    <col min="3843" max="3843" width="8.625" style="30" customWidth="1"/>
    <col min="3844" max="3848" width="8.375" style="30" customWidth="1"/>
    <col min="3849" max="3852" width="8.125" style="30" customWidth="1"/>
    <col min="3853" max="4097" width="9" style="30" customWidth="1"/>
    <col min="4098" max="4098" width="3.625" style="30" customWidth="1"/>
    <col min="4099" max="4099" width="8.625" style="30" customWidth="1"/>
    <col min="4100" max="4104" width="8.375" style="30" customWidth="1"/>
    <col min="4105" max="4108" width="8.125" style="30" customWidth="1"/>
    <col min="4109" max="4353" width="9" style="30" customWidth="1"/>
    <col min="4354" max="4354" width="3.625" style="30" customWidth="1"/>
    <col min="4355" max="4355" width="8.625" style="30" customWidth="1"/>
    <col min="4356" max="4360" width="8.375" style="30" customWidth="1"/>
    <col min="4361" max="4364" width="8.125" style="30" customWidth="1"/>
    <col min="4365" max="4609" width="9" style="30" customWidth="1"/>
    <col min="4610" max="4610" width="3.625" style="30" customWidth="1"/>
    <col min="4611" max="4611" width="8.625" style="30" customWidth="1"/>
    <col min="4612" max="4616" width="8.375" style="30" customWidth="1"/>
    <col min="4617" max="4620" width="8.125" style="30" customWidth="1"/>
    <col min="4621" max="4865" width="9" style="30" customWidth="1"/>
    <col min="4866" max="4866" width="3.625" style="30" customWidth="1"/>
    <col min="4867" max="4867" width="8.625" style="30" customWidth="1"/>
    <col min="4868" max="4872" width="8.375" style="30" customWidth="1"/>
    <col min="4873" max="4876" width="8.125" style="30" customWidth="1"/>
    <col min="4877" max="5121" width="9" style="30" customWidth="1"/>
    <col min="5122" max="5122" width="3.625" style="30" customWidth="1"/>
    <col min="5123" max="5123" width="8.625" style="30" customWidth="1"/>
    <col min="5124" max="5128" width="8.375" style="30" customWidth="1"/>
    <col min="5129" max="5132" width="8.125" style="30" customWidth="1"/>
    <col min="5133" max="5377" width="9" style="30" customWidth="1"/>
    <col min="5378" max="5378" width="3.625" style="30" customWidth="1"/>
    <col min="5379" max="5379" width="8.625" style="30" customWidth="1"/>
    <col min="5380" max="5384" width="8.375" style="30" customWidth="1"/>
    <col min="5385" max="5388" width="8.125" style="30" customWidth="1"/>
    <col min="5389" max="5633" width="9" style="30" customWidth="1"/>
    <col min="5634" max="5634" width="3.625" style="30" customWidth="1"/>
    <col min="5635" max="5635" width="8.625" style="30" customWidth="1"/>
    <col min="5636" max="5640" width="8.375" style="30" customWidth="1"/>
    <col min="5641" max="5644" width="8.125" style="30" customWidth="1"/>
    <col min="5645" max="5889" width="9" style="30" customWidth="1"/>
    <col min="5890" max="5890" width="3.625" style="30" customWidth="1"/>
    <col min="5891" max="5891" width="8.625" style="30" customWidth="1"/>
    <col min="5892" max="5896" width="8.375" style="30" customWidth="1"/>
    <col min="5897" max="5900" width="8.125" style="30" customWidth="1"/>
    <col min="5901" max="6145" width="9" style="30" customWidth="1"/>
    <col min="6146" max="6146" width="3.625" style="30" customWidth="1"/>
    <col min="6147" max="6147" width="8.625" style="30" customWidth="1"/>
    <col min="6148" max="6152" width="8.375" style="30" customWidth="1"/>
    <col min="6153" max="6156" width="8.125" style="30" customWidth="1"/>
    <col min="6157" max="6401" width="9" style="30" customWidth="1"/>
    <col min="6402" max="6402" width="3.625" style="30" customWidth="1"/>
    <col min="6403" max="6403" width="8.625" style="30" customWidth="1"/>
    <col min="6404" max="6408" width="8.375" style="30" customWidth="1"/>
    <col min="6409" max="6412" width="8.125" style="30" customWidth="1"/>
    <col min="6413" max="6657" width="9" style="30" customWidth="1"/>
    <col min="6658" max="6658" width="3.625" style="30" customWidth="1"/>
    <col min="6659" max="6659" width="8.625" style="30" customWidth="1"/>
    <col min="6660" max="6664" width="8.375" style="30" customWidth="1"/>
    <col min="6665" max="6668" width="8.125" style="30" customWidth="1"/>
    <col min="6669" max="6913" width="9" style="30" customWidth="1"/>
    <col min="6914" max="6914" width="3.625" style="30" customWidth="1"/>
    <col min="6915" max="6915" width="8.625" style="30" customWidth="1"/>
    <col min="6916" max="6920" width="8.375" style="30" customWidth="1"/>
    <col min="6921" max="6924" width="8.125" style="30" customWidth="1"/>
    <col min="6925" max="7169" width="9" style="30" customWidth="1"/>
    <col min="7170" max="7170" width="3.625" style="30" customWidth="1"/>
    <col min="7171" max="7171" width="8.625" style="30" customWidth="1"/>
    <col min="7172" max="7176" width="8.375" style="30" customWidth="1"/>
    <col min="7177" max="7180" width="8.125" style="30" customWidth="1"/>
    <col min="7181" max="7425" width="9" style="30" customWidth="1"/>
    <col min="7426" max="7426" width="3.625" style="30" customWidth="1"/>
    <col min="7427" max="7427" width="8.625" style="30" customWidth="1"/>
    <col min="7428" max="7432" width="8.375" style="30" customWidth="1"/>
    <col min="7433" max="7436" width="8.125" style="30" customWidth="1"/>
    <col min="7437" max="7681" width="9" style="30" customWidth="1"/>
    <col min="7682" max="7682" width="3.625" style="30" customWidth="1"/>
    <col min="7683" max="7683" width="8.625" style="30" customWidth="1"/>
    <col min="7684" max="7688" width="8.375" style="30" customWidth="1"/>
    <col min="7689" max="7692" width="8.125" style="30" customWidth="1"/>
    <col min="7693" max="7937" width="9" style="30" customWidth="1"/>
    <col min="7938" max="7938" width="3.625" style="30" customWidth="1"/>
    <col min="7939" max="7939" width="8.625" style="30" customWidth="1"/>
    <col min="7940" max="7944" width="8.375" style="30" customWidth="1"/>
    <col min="7945" max="7948" width="8.125" style="30" customWidth="1"/>
    <col min="7949" max="8193" width="9" style="30" customWidth="1"/>
    <col min="8194" max="8194" width="3.625" style="30" customWidth="1"/>
    <col min="8195" max="8195" width="8.625" style="30" customWidth="1"/>
    <col min="8196" max="8200" width="8.375" style="30" customWidth="1"/>
    <col min="8201" max="8204" width="8.125" style="30" customWidth="1"/>
    <col min="8205" max="8449" width="9" style="30" customWidth="1"/>
    <col min="8450" max="8450" width="3.625" style="30" customWidth="1"/>
    <col min="8451" max="8451" width="8.625" style="30" customWidth="1"/>
    <col min="8452" max="8456" width="8.375" style="30" customWidth="1"/>
    <col min="8457" max="8460" width="8.125" style="30" customWidth="1"/>
    <col min="8461" max="8705" width="9" style="30" customWidth="1"/>
    <col min="8706" max="8706" width="3.625" style="30" customWidth="1"/>
    <col min="8707" max="8707" width="8.625" style="30" customWidth="1"/>
    <col min="8708" max="8712" width="8.375" style="30" customWidth="1"/>
    <col min="8713" max="8716" width="8.125" style="30" customWidth="1"/>
    <col min="8717" max="8961" width="9" style="30" customWidth="1"/>
    <col min="8962" max="8962" width="3.625" style="30" customWidth="1"/>
    <col min="8963" max="8963" width="8.625" style="30" customWidth="1"/>
    <col min="8964" max="8968" width="8.375" style="30" customWidth="1"/>
    <col min="8969" max="8972" width="8.125" style="30" customWidth="1"/>
    <col min="8973" max="9217" width="9" style="30" customWidth="1"/>
    <col min="9218" max="9218" width="3.625" style="30" customWidth="1"/>
    <col min="9219" max="9219" width="8.625" style="30" customWidth="1"/>
    <col min="9220" max="9224" width="8.375" style="30" customWidth="1"/>
    <col min="9225" max="9228" width="8.125" style="30" customWidth="1"/>
    <col min="9229" max="9473" width="9" style="30" customWidth="1"/>
    <col min="9474" max="9474" width="3.625" style="30" customWidth="1"/>
    <col min="9475" max="9475" width="8.625" style="30" customWidth="1"/>
    <col min="9476" max="9480" width="8.375" style="30" customWidth="1"/>
    <col min="9481" max="9484" width="8.125" style="30" customWidth="1"/>
    <col min="9485" max="9729" width="9" style="30" customWidth="1"/>
    <col min="9730" max="9730" width="3.625" style="30" customWidth="1"/>
    <col min="9731" max="9731" width="8.625" style="30" customWidth="1"/>
    <col min="9732" max="9736" width="8.375" style="30" customWidth="1"/>
    <col min="9737" max="9740" width="8.125" style="30" customWidth="1"/>
    <col min="9741" max="9985" width="9" style="30" customWidth="1"/>
    <col min="9986" max="9986" width="3.625" style="30" customWidth="1"/>
    <col min="9987" max="9987" width="8.625" style="30" customWidth="1"/>
    <col min="9988" max="9992" width="8.375" style="30" customWidth="1"/>
    <col min="9993" max="9996" width="8.125" style="30" customWidth="1"/>
    <col min="9997" max="10241" width="9" style="30" customWidth="1"/>
    <col min="10242" max="10242" width="3.625" style="30" customWidth="1"/>
    <col min="10243" max="10243" width="8.625" style="30" customWidth="1"/>
    <col min="10244" max="10248" width="8.375" style="30" customWidth="1"/>
    <col min="10249" max="10252" width="8.125" style="30" customWidth="1"/>
    <col min="10253" max="10497" width="9" style="30" customWidth="1"/>
    <col min="10498" max="10498" width="3.625" style="30" customWidth="1"/>
    <col min="10499" max="10499" width="8.625" style="30" customWidth="1"/>
    <col min="10500" max="10504" width="8.375" style="30" customWidth="1"/>
    <col min="10505" max="10508" width="8.125" style="30" customWidth="1"/>
    <col min="10509" max="10753" width="9" style="30" customWidth="1"/>
    <col min="10754" max="10754" width="3.625" style="30" customWidth="1"/>
    <col min="10755" max="10755" width="8.625" style="30" customWidth="1"/>
    <col min="10756" max="10760" width="8.375" style="30" customWidth="1"/>
    <col min="10761" max="10764" width="8.125" style="30" customWidth="1"/>
    <col min="10765" max="11009" width="9" style="30" customWidth="1"/>
    <col min="11010" max="11010" width="3.625" style="30" customWidth="1"/>
    <col min="11011" max="11011" width="8.625" style="30" customWidth="1"/>
    <col min="11012" max="11016" width="8.375" style="30" customWidth="1"/>
    <col min="11017" max="11020" width="8.125" style="30" customWidth="1"/>
    <col min="11021" max="11265" width="9" style="30" customWidth="1"/>
    <col min="11266" max="11266" width="3.625" style="30" customWidth="1"/>
    <col min="11267" max="11267" width="8.625" style="30" customWidth="1"/>
    <col min="11268" max="11272" width="8.375" style="30" customWidth="1"/>
    <col min="11273" max="11276" width="8.125" style="30" customWidth="1"/>
    <col min="11277" max="11521" width="9" style="30" customWidth="1"/>
    <col min="11522" max="11522" width="3.625" style="30" customWidth="1"/>
    <col min="11523" max="11523" width="8.625" style="30" customWidth="1"/>
    <col min="11524" max="11528" width="8.375" style="30" customWidth="1"/>
    <col min="11529" max="11532" width="8.125" style="30" customWidth="1"/>
    <col min="11533" max="11777" width="9" style="30" customWidth="1"/>
    <col min="11778" max="11778" width="3.625" style="30" customWidth="1"/>
    <col min="11779" max="11779" width="8.625" style="30" customWidth="1"/>
    <col min="11780" max="11784" width="8.375" style="30" customWidth="1"/>
    <col min="11785" max="11788" width="8.125" style="30" customWidth="1"/>
    <col min="11789" max="12033" width="9" style="30" customWidth="1"/>
    <col min="12034" max="12034" width="3.625" style="30" customWidth="1"/>
    <col min="12035" max="12035" width="8.625" style="30" customWidth="1"/>
    <col min="12036" max="12040" width="8.375" style="30" customWidth="1"/>
    <col min="12041" max="12044" width="8.125" style="30" customWidth="1"/>
    <col min="12045" max="12289" width="9" style="30" customWidth="1"/>
    <col min="12290" max="12290" width="3.625" style="30" customWidth="1"/>
    <col min="12291" max="12291" width="8.625" style="30" customWidth="1"/>
    <col min="12292" max="12296" width="8.375" style="30" customWidth="1"/>
    <col min="12297" max="12300" width="8.125" style="30" customWidth="1"/>
    <col min="12301" max="12545" width="9" style="30" customWidth="1"/>
    <col min="12546" max="12546" width="3.625" style="30" customWidth="1"/>
    <col min="12547" max="12547" width="8.625" style="30" customWidth="1"/>
    <col min="12548" max="12552" width="8.375" style="30" customWidth="1"/>
    <col min="12553" max="12556" width="8.125" style="30" customWidth="1"/>
    <col min="12557" max="12801" width="9" style="30" customWidth="1"/>
    <col min="12802" max="12802" width="3.625" style="30" customWidth="1"/>
    <col min="12803" max="12803" width="8.625" style="30" customWidth="1"/>
    <col min="12804" max="12808" width="8.375" style="30" customWidth="1"/>
    <col min="12809" max="12812" width="8.125" style="30" customWidth="1"/>
    <col min="12813" max="13057" width="9" style="30" customWidth="1"/>
    <col min="13058" max="13058" width="3.625" style="30" customWidth="1"/>
    <col min="13059" max="13059" width="8.625" style="30" customWidth="1"/>
    <col min="13060" max="13064" width="8.375" style="30" customWidth="1"/>
    <col min="13065" max="13068" width="8.125" style="30" customWidth="1"/>
    <col min="13069" max="13313" width="9" style="30" customWidth="1"/>
    <col min="13314" max="13314" width="3.625" style="30" customWidth="1"/>
    <col min="13315" max="13315" width="8.625" style="30" customWidth="1"/>
    <col min="13316" max="13320" width="8.375" style="30" customWidth="1"/>
    <col min="13321" max="13324" width="8.125" style="30" customWidth="1"/>
    <col min="13325" max="13569" width="9" style="30" customWidth="1"/>
    <col min="13570" max="13570" width="3.625" style="30" customWidth="1"/>
    <col min="13571" max="13571" width="8.625" style="30" customWidth="1"/>
    <col min="13572" max="13576" width="8.375" style="30" customWidth="1"/>
    <col min="13577" max="13580" width="8.125" style="30" customWidth="1"/>
    <col min="13581" max="13825" width="9" style="30" customWidth="1"/>
    <col min="13826" max="13826" width="3.625" style="30" customWidth="1"/>
    <col min="13827" max="13827" width="8.625" style="30" customWidth="1"/>
    <col min="13828" max="13832" width="8.375" style="30" customWidth="1"/>
    <col min="13833" max="13836" width="8.125" style="30" customWidth="1"/>
    <col min="13837" max="14081" width="9" style="30" customWidth="1"/>
    <col min="14082" max="14082" width="3.625" style="30" customWidth="1"/>
    <col min="14083" max="14083" width="8.625" style="30" customWidth="1"/>
    <col min="14084" max="14088" width="8.375" style="30" customWidth="1"/>
    <col min="14089" max="14092" width="8.125" style="30" customWidth="1"/>
    <col min="14093" max="14337" width="9" style="30" customWidth="1"/>
    <col min="14338" max="14338" width="3.625" style="30" customWidth="1"/>
    <col min="14339" max="14339" width="8.625" style="30" customWidth="1"/>
    <col min="14340" max="14344" width="8.375" style="30" customWidth="1"/>
    <col min="14345" max="14348" width="8.125" style="30" customWidth="1"/>
    <col min="14349" max="14593" width="9" style="30" customWidth="1"/>
    <col min="14594" max="14594" width="3.625" style="30" customWidth="1"/>
    <col min="14595" max="14595" width="8.625" style="30" customWidth="1"/>
    <col min="14596" max="14600" width="8.375" style="30" customWidth="1"/>
    <col min="14601" max="14604" width="8.125" style="30" customWidth="1"/>
    <col min="14605" max="14849" width="9" style="30" customWidth="1"/>
    <col min="14850" max="14850" width="3.625" style="30" customWidth="1"/>
    <col min="14851" max="14851" width="8.625" style="30" customWidth="1"/>
    <col min="14852" max="14856" width="8.375" style="30" customWidth="1"/>
    <col min="14857" max="14860" width="8.125" style="30" customWidth="1"/>
    <col min="14861" max="15105" width="9" style="30" customWidth="1"/>
    <col min="15106" max="15106" width="3.625" style="30" customWidth="1"/>
    <col min="15107" max="15107" width="8.625" style="30" customWidth="1"/>
    <col min="15108" max="15112" width="8.375" style="30" customWidth="1"/>
    <col min="15113" max="15116" width="8.125" style="30" customWidth="1"/>
    <col min="15117" max="15361" width="9" style="30" customWidth="1"/>
    <col min="15362" max="15362" width="3.625" style="30" customWidth="1"/>
    <col min="15363" max="15363" width="8.625" style="30" customWidth="1"/>
    <col min="15364" max="15368" width="8.375" style="30" customWidth="1"/>
    <col min="15369" max="15372" width="8.125" style="30" customWidth="1"/>
    <col min="15373" max="15617" width="9" style="30" customWidth="1"/>
    <col min="15618" max="15618" width="3.625" style="30" customWidth="1"/>
    <col min="15619" max="15619" width="8.625" style="30" customWidth="1"/>
    <col min="15620" max="15624" width="8.375" style="30" customWidth="1"/>
    <col min="15625" max="15628" width="8.125" style="30" customWidth="1"/>
    <col min="15629" max="15873" width="9" style="30" customWidth="1"/>
    <col min="15874" max="15874" width="3.625" style="30" customWidth="1"/>
    <col min="15875" max="15875" width="8.625" style="30" customWidth="1"/>
    <col min="15876" max="15880" width="8.375" style="30" customWidth="1"/>
    <col min="15881" max="15884" width="8.125" style="30" customWidth="1"/>
    <col min="15885" max="16129" width="9" style="30" customWidth="1"/>
    <col min="16130" max="16130" width="3.625" style="30" customWidth="1"/>
    <col min="16131" max="16131" width="8.625" style="30" customWidth="1"/>
    <col min="16132" max="16136" width="8.375" style="30" customWidth="1"/>
    <col min="16137" max="16140" width="8.125" style="30" customWidth="1"/>
    <col min="16141" max="16384" width="9" style="30" customWidth="1"/>
  </cols>
  <sheetData>
    <row r="1" spans="2:11" ht="15.95" customHeight="1">
      <c r="B1" s="39" t="s">
        <v>292</v>
      </c>
    </row>
    <row r="2" spans="2:11" ht="15.95" customHeight="1">
      <c r="B2" s="1" t="s">
        <v>388</v>
      </c>
      <c r="C2" s="1"/>
      <c r="D2" s="1"/>
      <c r="E2" s="1"/>
      <c r="F2" s="1"/>
      <c r="G2" s="1"/>
      <c r="H2" s="1"/>
      <c r="I2" s="1" t="s">
        <v>291</v>
      </c>
      <c r="J2" s="1"/>
      <c r="K2" s="380"/>
    </row>
    <row r="3" spans="2:11" s="30" customFormat="1" ht="15.95" customHeight="1">
      <c r="B3" s="455" t="s">
        <v>155</v>
      </c>
      <c r="C3" s="460" t="s">
        <v>129</v>
      </c>
      <c r="D3" s="437" t="s">
        <v>226</v>
      </c>
      <c r="E3" s="437"/>
      <c r="F3" s="437"/>
      <c r="G3" s="471" t="s">
        <v>227</v>
      </c>
      <c r="H3" s="217"/>
      <c r="I3" s="471" t="s">
        <v>333</v>
      </c>
      <c r="J3" s="298"/>
    </row>
    <row r="4" spans="2:11" s="30" customFormat="1" ht="13.2">
      <c r="B4" s="456"/>
      <c r="C4" s="461"/>
      <c r="D4" s="68" t="s">
        <v>15</v>
      </c>
      <c r="E4" s="68" t="s">
        <v>336</v>
      </c>
      <c r="F4" s="68" t="s">
        <v>337</v>
      </c>
      <c r="G4" s="68" t="s">
        <v>242</v>
      </c>
      <c r="H4" s="99" t="s">
        <v>132</v>
      </c>
      <c r="I4" s="99" t="s">
        <v>244</v>
      </c>
      <c r="J4" s="99" t="s">
        <v>0</v>
      </c>
    </row>
    <row r="5" spans="2:11" s="30" customFormat="1" ht="13.2">
      <c r="B5" s="457" t="s">
        <v>444</v>
      </c>
      <c r="C5" s="462"/>
      <c r="D5" s="49"/>
      <c r="E5" s="49"/>
      <c r="F5" s="49"/>
      <c r="G5" s="395" t="s">
        <v>457</v>
      </c>
      <c r="H5" s="395" t="s">
        <v>311</v>
      </c>
      <c r="I5" s="395" t="s">
        <v>331</v>
      </c>
      <c r="J5" s="485" t="s">
        <v>353</v>
      </c>
    </row>
    <row r="6" spans="2:11" ht="12" customHeight="1">
      <c r="B6" s="351"/>
      <c r="C6" s="463"/>
      <c r="D6" s="466" t="s">
        <v>228</v>
      </c>
      <c r="E6" s="466" t="s">
        <v>228</v>
      </c>
      <c r="F6" s="466" t="s">
        <v>228</v>
      </c>
      <c r="G6" s="472" t="s">
        <v>230</v>
      </c>
      <c r="H6" s="478" t="s">
        <v>230</v>
      </c>
      <c r="I6" s="483" t="s">
        <v>228</v>
      </c>
      <c r="J6" s="486" t="s">
        <v>230</v>
      </c>
    </row>
    <row r="7" spans="2:11" ht="15.95" customHeight="1">
      <c r="B7" s="458" t="s">
        <v>234</v>
      </c>
      <c r="C7" s="464"/>
      <c r="D7" s="86">
        <v>18409</v>
      </c>
      <c r="E7" s="86">
        <v>13330</v>
      </c>
      <c r="F7" s="86">
        <v>5079</v>
      </c>
      <c r="G7" s="473">
        <v>72.400000000000006</v>
      </c>
      <c r="H7" s="479">
        <v>27.6</v>
      </c>
      <c r="I7" s="131">
        <v>14438</v>
      </c>
      <c r="J7" s="487">
        <v>78.400000000000006</v>
      </c>
    </row>
    <row r="8" spans="2:11" ht="15.95" customHeight="1">
      <c r="B8" s="458" t="s">
        <v>235</v>
      </c>
      <c r="C8" s="464"/>
      <c r="D8" s="86">
        <v>8743</v>
      </c>
      <c r="E8" s="86">
        <v>5790</v>
      </c>
      <c r="F8" s="86">
        <v>2953</v>
      </c>
      <c r="G8" s="473">
        <v>66.2</v>
      </c>
      <c r="H8" s="480">
        <v>33.799999999999997</v>
      </c>
      <c r="I8" s="128">
        <v>6812</v>
      </c>
      <c r="J8" s="488">
        <v>77.900000000000006</v>
      </c>
    </row>
    <row r="9" spans="2:11" ht="15.95" customHeight="1">
      <c r="B9" s="458" t="s">
        <v>32</v>
      </c>
      <c r="C9" s="464"/>
      <c r="D9" s="467">
        <v>3595</v>
      </c>
      <c r="E9" s="467">
        <v>2256</v>
      </c>
      <c r="F9" s="467">
        <v>1339</v>
      </c>
      <c r="G9" s="474">
        <v>62.8</v>
      </c>
      <c r="H9" s="481">
        <v>37.200000000000003</v>
      </c>
      <c r="I9" s="484">
        <v>2854</v>
      </c>
      <c r="J9" s="489">
        <v>79.400000000000006</v>
      </c>
    </row>
    <row r="10" spans="2:11" ht="15.95" customHeight="1">
      <c r="B10" s="458" t="s">
        <v>236</v>
      </c>
      <c r="C10" s="464"/>
      <c r="D10" s="467">
        <v>1655</v>
      </c>
      <c r="E10" s="467">
        <v>924</v>
      </c>
      <c r="F10" s="467">
        <v>731</v>
      </c>
      <c r="G10" s="474">
        <v>55.8</v>
      </c>
      <c r="H10" s="481">
        <v>44.2</v>
      </c>
      <c r="I10" s="484">
        <v>1148</v>
      </c>
      <c r="J10" s="489">
        <v>69.400000000000006</v>
      </c>
    </row>
    <row r="11" spans="2:11" ht="15.95" customHeight="1">
      <c r="B11" s="458" t="s">
        <v>238</v>
      </c>
      <c r="C11" s="464"/>
      <c r="D11" s="467">
        <v>589</v>
      </c>
      <c r="E11" s="467">
        <v>381</v>
      </c>
      <c r="F11" s="467">
        <v>208</v>
      </c>
      <c r="G11" s="475">
        <v>64.7</v>
      </c>
      <c r="H11" s="481">
        <v>35.299999999999997</v>
      </c>
      <c r="I11" s="484">
        <v>474</v>
      </c>
      <c r="J11" s="487">
        <v>80.5</v>
      </c>
    </row>
    <row r="12" spans="2:11" ht="15.95" customHeight="1">
      <c r="B12" s="458" t="s">
        <v>220</v>
      </c>
      <c r="C12" s="464"/>
      <c r="D12" s="467">
        <v>528</v>
      </c>
      <c r="E12" s="467">
        <v>324</v>
      </c>
      <c r="F12" s="469">
        <v>204</v>
      </c>
      <c r="G12" s="476">
        <v>61.4</v>
      </c>
      <c r="H12" s="481">
        <v>38.6</v>
      </c>
      <c r="I12" s="484">
        <v>399</v>
      </c>
      <c r="J12" s="487">
        <v>75.599999999999994</v>
      </c>
    </row>
    <row r="13" spans="2:11" ht="15.95" customHeight="1">
      <c r="B13" s="458" t="s">
        <v>277</v>
      </c>
      <c r="C13" s="464"/>
      <c r="D13" s="467">
        <v>468</v>
      </c>
      <c r="E13" s="467">
        <v>313</v>
      </c>
      <c r="F13" s="469">
        <v>155</v>
      </c>
      <c r="G13" s="476">
        <v>66.900000000000006</v>
      </c>
      <c r="H13" s="481">
        <v>33.1</v>
      </c>
      <c r="I13" s="484">
        <v>362</v>
      </c>
      <c r="J13" s="487">
        <v>77.400000000000006</v>
      </c>
      <c r="K13" s="47"/>
    </row>
    <row r="14" spans="2:11" ht="15.95" customHeight="1">
      <c r="B14" s="458" t="s">
        <v>278</v>
      </c>
      <c r="C14" s="464"/>
      <c r="D14" s="467">
        <v>414</v>
      </c>
      <c r="E14" s="467">
        <v>266</v>
      </c>
      <c r="F14" s="469">
        <v>148</v>
      </c>
      <c r="G14" s="476">
        <v>64.3</v>
      </c>
      <c r="H14" s="481">
        <v>35.700000000000003</v>
      </c>
      <c r="I14" s="484">
        <v>312</v>
      </c>
      <c r="J14" s="487">
        <v>75.400000000000006</v>
      </c>
      <c r="K14" s="47"/>
    </row>
    <row r="15" spans="2:11" ht="15.95" customHeight="1">
      <c r="B15" s="459" t="s">
        <v>362</v>
      </c>
      <c r="C15" s="465"/>
      <c r="D15" s="468">
        <v>354</v>
      </c>
      <c r="E15" s="468">
        <v>224</v>
      </c>
      <c r="F15" s="470">
        <v>130</v>
      </c>
      <c r="G15" s="477">
        <v>63.3</v>
      </c>
      <c r="H15" s="482">
        <v>36.700000000000003</v>
      </c>
      <c r="I15" s="468">
        <v>253</v>
      </c>
      <c r="J15" s="490">
        <v>71.5</v>
      </c>
    </row>
    <row r="16" spans="2:11" ht="15.95" customHeight="1">
      <c r="B16" s="125" t="s">
        <v>76</v>
      </c>
      <c r="C16" s="47"/>
      <c r="D16" s="47"/>
      <c r="E16" s="47"/>
      <c r="F16" s="47"/>
      <c r="G16" s="47"/>
      <c r="I16" s="47"/>
    </row>
    <row r="17" spans="2:2" ht="15.95" customHeight="1">
      <c r="B17" s="10" t="s">
        <v>239</v>
      </c>
    </row>
    <row r="18" spans="2:2" ht="15.95" customHeight="1">
      <c r="B18" s="47"/>
    </row>
  </sheetData>
  <phoneticPr fontId="9"/>
  <pageMargins left="0.78740157480314965" right="0.78740157480314965" top="0.59055118110236227" bottom="0.59055118110236227" header="0.31496062992125984" footer="0.31496062992125984"/>
  <pageSetup paperSize="9" fitToWidth="1" fitToHeight="1" orientation="portrait" usePrinterDefaults="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dimension ref="B1:K33"/>
  <sheetViews>
    <sheetView showGridLines="0" zoomScale="80" zoomScaleNormal="80" workbookViewId="0">
      <selection activeCell="B5" sqref="B5:C30"/>
    </sheetView>
  </sheetViews>
  <sheetFormatPr defaultRowHeight="12"/>
  <cols>
    <col min="1" max="1" width="1.625" style="30" customWidth="1"/>
    <col min="2" max="2" width="3.625" style="30" customWidth="1"/>
    <col min="3" max="3" width="19.25" style="30" customWidth="1"/>
    <col min="4" max="7" width="10.625" style="30" customWidth="1"/>
    <col min="8" max="9" width="9.625" style="30" customWidth="1"/>
    <col min="10" max="10" width="4.625" style="30" customWidth="1"/>
    <col min="11" max="257" width="9" style="30" customWidth="1"/>
    <col min="258" max="258" width="3.625" style="30" customWidth="1"/>
    <col min="259" max="259" width="8.625" style="30" customWidth="1"/>
    <col min="260" max="260" width="5.625" style="30" customWidth="1"/>
    <col min="261" max="262" width="10.625" style="30" customWidth="1"/>
    <col min="263" max="264" width="8.125" style="30" customWidth="1"/>
    <col min="265" max="513" width="9" style="30" customWidth="1"/>
    <col min="514" max="514" width="3.625" style="30" customWidth="1"/>
    <col min="515" max="515" width="8.625" style="30" customWidth="1"/>
    <col min="516" max="516" width="5.625" style="30" customWidth="1"/>
    <col min="517" max="518" width="10.625" style="30" customWidth="1"/>
    <col min="519" max="520" width="8.125" style="30" customWidth="1"/>
    <col min="521" max="769" width="9" style="30" customWidth="1"/>
    <col min="770" max="770" width="3.625" style="30" customWidth="1"/>
    <col min="771" max="771" width="8.625" style="30" customWidth="1"/>
    <col min="772" max="772" width="5.625" style="30" customWidth="1"/>
    <col min="773" max="774" width="10.625" style="30" customWidth="1"/>
    <col min="775" max="776" width="8.125" style="30" customWidth="1"/>
    <col min="777" max="1025" width="9" style="30" customWidth="1"/>
    <col min="1026" max="1026" width="3.625" style="30" customWidth="1"/>
    <col min="1027" max="1027" width="8.625" style="30" customWidth="1"/>
    <col min="1028" max="1028" width="5.625" style="30" customWidth="1"/>
    <col min="1029" max="1030" width="10.625" style="30" customWidth="1"/>
    <col min="1031" max="1032" width="8.125" style="30" customWidth="1"/>
    <col min="1033" max="1281" width="9" style="30" customWidth="1"/>
    <col min="1282" max="1282" width="3.625" style="30" customWidth="1"/>
    <col min="1283" max="1283" width="8.625" style="30" customWidth="1"/>
    <col min="1284" max="1284" width="5.625" style="30" customWidth="1"/>
    <col min="1285" max="1286" width="10.625" style="30" customWidth="1"/>
    <col min="1287" max="1288" width="8.125" style="30" customWidth="1"/>
    <col min="1289" max="1537" width="9" style="30" customWidth="1"/>
    <col min="1538" max="1538" width="3.625" style="30" customWidth="1"/>
    <col min="1539" max="1539" width="8.625" style="30" customWidth="1"/>
    <col min="1540" max="1540" width="5.625" style="30" customWidth="1"/>
    <col min="1541" max="1542" width="10.625" style="30" customWidth="1"/>
    <col min="1543" max="1544" width="8.125" style="30" customWidth="1"/>
    <col min="1545" max="1793" width="9" style="30" customWidth="1"/>
    <col min="1794" max="1794" width="3.625" style="30" customWidth="1"/>
    <col min="1795" max="1795" width="8.625" style="30" customWidth="1"/>
    <col min="1796" max="1796" width="5.625" style="30" customWidth="1"/>
    <col min="1797" max="1798" width="10.625" style="30" customWidth="1"/>
    <col min="1799" max="1800" width="8.125" style="30" customWidth="1"/>
    <col min="1801" max="2049" width="9" style="30" customWidth="1"/>
    <col min="2050" max="2050" width="3.625" style="30" customWidth="1"/>
    <col min="2051" max="2051" width="8.625" style="30" customWidth="1"/>
    <col min="2052" max="2052" width="5.625" style="30" customWidth="1"/>
    <col min="2053" max="2054" width="10.625" style="30" customWidth="1"/>
    <col min="2055" max="2056" width="8.125" style="30" customWidth="1"/>
    <col min="2057" max="2305" width="9" style="30" customWidth="1"/>
    <col min="2306" max="2306" width="3.625" style="30" customWidth="1"/>
    <col min="2307" max="2307" width="8.625" style="30" customWidth="1"/>
    <col min="2308" max="2308" width="5.625" style="30" customWidth="1"/>
    <col min="2309" max="2310" width="10.625" style="30" customWidth="1"/>
    <col min="2311" max="2312" width="8.125" style="30" customWidth="1"/>
    <col min="2313" max="2561" width="9" style="30" customWidth="1"/>
    <col min="2562" max="2562" width="3.625" style="30" customWidth="1"/>
    <col min="2563" max="2563" width="8.625" style="30" customWidth="1"/>
    <col min="2564" max="2564" width="5.625" style="30" customWidth="1"/>
    <col min="2565" max="2566" width="10.625" style="30" customWidth="1"/>
    <col min="2567" max="2568" width="8.125" style="30" customWidth="1"/>
    <col min="2569" max="2817" width="9" style="30" customWidth="1"/>
    <col min="2818" max="2818" width="3.625" style="30" customWidth="1"/>
    <col min="2819" max="2819" width="8.625" style="30" customWidth="1"/>
    <col min="2820" max="2820" width="5.625" style="30" customWidth="1"/>
    <col min="2821" max="2822" width="10.625" style="30" customWidth="1"/>
    <col min="2823" max="2824" width="8.125" style="30" customWidth="1"/>
    <col min="2825" max="3073" width="9" style="30" customWidth="1"/>
    <col min="3074" max="3074" width="3.625" style="30" customWidth="1"/>
    <col min="3075" max="3075" width="8.625" style="30" customWidth="1"/>
    <col min="3076" max="3076" width="5.625" style="30" customWidth="1"/>
    <col min="3077" max="3078" width="10.625" style="30" customWidth="1"/>
    <col min="3079" max="3080" width="8.125" style="30" customWidth="1"/>
    <col min="3081" max="3329" width="9" style="30" customWidth="1"/>
    <col min="3330" max="3330" width="3.625" style="30" customWidth="1"/>
    <col min="3331" max="3331" width="8.625" style="30" customWidth="1"/>
    <col min="3332" max="3332" width="5.625" style="30" customWidth="1"/>
    <col min="3333" max="3334" width="10.625" style="30" customWidth="1"/>
    <col min="3335" max="3336" width="8.125" style="30" customWidth="1"/>
    <col min="3337" max="3585" width="9" style="30" customWidth="1"/>
    <col min="3586" max="3586" width="3.625" style="30" customWidth="1"/>
    <col min="3587" max="3587" width="8.625" style="30" customWidth="1"/>
    <col min="3588" max="3588" width="5.625" style="30" customWidth="1"/>
    <col min="3589" max="3590" width="10.625" style="30" customWidth="1"/>
    <col min="3591" max="3592" width="8.125" style="30" customWidth="1"/>
    <col min="3593" max="3841" width="9" style="30" customWidth="1"/>
    <col min="3842" max="3842" width="3.625" style="30" customWidth="1"/>
    <col min="3843" max="3843" width="8.625" style="30" customWidth="1"/>
    <col min="3844" max="3844" width="5.625" style="30" customWidth="1"/>
    <col min="3845" max="3846" width="10.625" style="30" customWidth="1"/>
    <col min="3847" max="3848" width="8.125" style="30" customWidth="1"/>
    <col min="3849" max="4097" width="9" style="30" customWidth="1"/>
    <col min="4098" max="4098" width="3.625" style="30" customWidth="1"/>
    <col min="4099" max="4099" width="8.625" style="30" customWidth="1"/>
    <col min="4100" max="4100" width="5.625" style="30" customWidth="1"/>
    <col min="4101" max="4102" width="10.625" style="30" customWidth="1"/>
    <col min="4103" max="4104" width="8.125" style="30" customWidth="1"/>
    <col min="4105" max="4353" width="9" style="30" customWidth="1"/>
    <col min="4354" max="4354" width="3.625" style="30" customWidth="1"/>
    <col min="4355" max="4355" width="8.625" style="30" customWidth="1"/>
    <col min="4356" max="4356" width="5.625" style="30" customWidth="1"/>
    <col min="4357" max="4358" width="10.625" style="30" customWidth="1"/>
    <col min="4359" max="4360" width="8.125" style="30" customWidth="1"/>
    <col min="4361" max="4609" width="9" style="30" customWidth="1"/>
    <col min="4610" max="4610" width="3.625" style="30" customWidth="1"/>
    <col min="4611" max="4611" width="8.625" style="30" customWidth="1"/>
    <col min="4612" max="4612" width="5.625" style="30" customWidth="1"/>
    <col min="4613" max="4614" width="10.625" style="30" customWidth="1"/>
    <col min="4615" max="4616" width="8.125" style="30" customWidth="1"/>
    <col min="4617" max="4865" width="9" style="30" customWidth="1"/>
    <col min="4866" max="4866" width="3.625" style="30" customWidth="1"/>
    <col min="4867" max="4867" width="8.625" style="30" customWidth="1"/>
    <col min="4868" max="4868" width="5.625" style="30" customWidth="1"/>
    <col min="4869" max="4870" width="10.625" style="30" customWidth="1"/>
    <col min="4871" max="4872" width="8.125" style="30" customWidth="1"/>
    <col min="4873" max="5121" width="9" style="30" customWidth="1"/>
    <col min="5122" max="5122" width="3.625" style="30" customWidth="1"/>
    <col min="5123" max="5123" width="8.625" style="30" customWidth="1"/>
    <col min="5124" max="5124" width="5.625" style="30" customWidth="1"/>
    <col min="5125" max="5126" width="10.625" style="30" customWidth="1"/>
    <col min="5127" max="5128" width="8.125" style="30" customWidth="1"/>
    <col min="5129" max="5377" width="9" style="30" customWidth="1"/>
    <col min="5378" max="5378" width="3.625" style="30" customWidth="1"/>
    <col min="5379" max="5379" width="8.625" style="30" customWidth="1"/>
    <col min="5380" max="5380" width="5.625" style="30" customWidth="1"/>
    <col min="5381" max="5382" width="10.625" style="30" customWidth="1"/>
    <col min="5383" max="5384" width="8.125" style="30" customWidth="1"/>
    <col min="5385" max="5633" width="9" style="30" customWidth="1"/>
    <col min="5634" max="5634" width="3.625" style="30" customWidth="1"/>
    <col min="5635" max="5635" width="8.625" style="30" customWidth="1"/>
    <col min="5636" max="5636" width="5.625" style="30" customWidth="1"/>
    <col min="5637" max="5638" width="10.625" style="30" customWidth="1"/>
    <col min="5639" max="5640" width="8.125" style="30" customWidth="1"/>
    <col min="5641" max="5889" width="9" style="30" customWidth="1"/>
    <col min="5890" max="5890" width="3.625" style="30" customWidth="1"/>
    <col min="5891" max="5891" width="8.625" style="30" customWidth="1"/>
    <col min="5892" max="5892" width="5.625" style="30" customWidth="1"/>
    <col min="5893" max="5894" width="10.625" style="30" customWidth="1"/>
    <col min="5895" max="5896" width="8.125" style="30" customWidth="1"/>
    <col min="5897" max="6145" width="9" style="30" customWidth="1"/>
    <col min="6146" max="6146" width="3.625" style="30" customWidth="1"/>
    <col min="6147" max="6147" width="8.625" style="30" customWidth="1"/>
    <col min="6148" max="6148" width="5.625" style="30" customWidth="1"/>
    <col min="6149" max="6150" width="10.625" style="30" customWidth="1"/>
    <col min="6151" max="6152" width="8.125" style="30" customWidth="1"/>
    <col min="6153" max="6401" width="9" style="30" customWidth="1"/>
    <col min="6402" max="6402" width="3.625" style="30" customWidth="1"/>
    <col min="6403" max="6403" width="8.625" style="30" customWidth="1"/>
    <col min="6404" max="6404" width="5.625" style="30" customWidth="1"/>
    <col min="6405" max="6406" width="10.625" style="30" customWidth="1"/>
    <col min="6407" max="6408" width="8.125" style="30" customWidth="1"/>
    <col min="6409" max="6657" width="9" style="30" customWidth="1"/>
    <col min="6658" max="6658" width="3.625" style="30" customWidth="1"/>
    <col min="6659" max="6659" width="8.625" style="30" customWidth="1"/>
    <col min="6660" max="6660" width="5.625" style="30" customWidth="1"/>
    <col min="6661" max="6662" width="10.625" style="30" customWidth="1"/>
    <col min="6663" max="6664" width="8.125" style="30" customWidth="1"/>
    <col min="6665" max="6913" width="9" style="30" customWidth="1"/>
    <col min="6914" max="6914" width="3.625" style="30" customWidth="1"/>
    <col min="6915" max="6915" width="8.625" style="30" customWidth="1"/>
    <col min="6916" max="6916" width="5.625" style="30" customWidth="1"/>
    <col min="6917" max="6918" width="10.625" style="30" customWidth="1"/>
    <col min="6919" max="6920" width="8.125" style="30" customWidth="1"/>
    <col min="6921" max="7169" width="9" style="30" customWidth="1"/>
    <col min="7170" max="7170" width="3.625" style="30" customWidth="1"/>
    <col min="7171" max="7171" width="8.625" style="30" customWidth="1"/>
    <col min="7172" max="7172" width="5.625" style="30" customWidth="1"/>
    <col min="7173" max="7174" width="10.625" style="30" customWidth="1"/>
    <col min="7175" max="7176" width="8.125" style="30" customWidth="1"/>
    <col min="7177" max="7425" width="9" style="30" customWidth="1"/>
    <col min="7426" max="7426" width="3.625" style="30" customWidth="1"/>
    <col min="7427" max="7427" width="8.625" style="30" customWidth="1"/>
    <col min="7428" max="7428" width="5.625" style="30" customWidth="1"/>
    <col min="7429" max="7430" width="10.625" style="30" customWidth="1"/>
    <col min="7431" max="7432" width="8.125" style="30" customWidth="1"/>
    <col min="7433" max="7681" width="9" style="30" customWidth="1"/>
    <col min="7682" max="7682" width="3.625" style="30" customWidth="1"/>
    <col min="7683" max="7683" width="8.625" style="30" customWidth="1"/>
    <col min="7684" max="7684" width="5.625" style="30" customWidth="1"/>
    <col min="7685" max="7686" width="10.625" style="30" customWidth="1"/>
    <col min="7687" max="7688" width="8.125" style="30" customWidth="1"/>
    <col min="7689" max="7937" width="9" style="30" customWidth="1"/>
    <col min="7938" max="7938" width="3.625" style="30" customWidth="1"/>
    <col min="7939" max="7939" width="8.625" style="30" customWidth="1"/>
    <col min="7940" max="7940" width="5.625" style="30" customWidth="1"/>
    <col min="7941" max="7942" width="10.625" style="30" customWidth="1"/>
    <col min="7943" max="7944" width="8.125" style="30" customWidth="1"/>
    <col min="7945" max="8193" width="9" style="30" customWidth="1"/>
    <col min="8194" max="8194" width="3.625" style="30" customWidth="1"/>
    <col min="8195" max="8195" width="8.625" style="30" customWidth="1"/>
    <col min="8196" max="8196" width="5.625" style="30" customWidth="1"/>
    <col min="8197" max="8198" width="10.625" style="30" customWidth="1"/>
    <col min="8199" max="8200" width="8.125" style="30" customWidth="1"/>
    <col min="8201" max="8449" width="9" style="30" customWidth="1"/>
    <col min="8450" max="8450" width="3.625" style="30" customWidth="1"/>
    <col min="8451" max="8451" width="8.625" style="30" customWidth="1"/>
    <col min="8452" max="8452" width="5.625" style="30" customWidth="1"/>
    <col min="8453" max="8454" width="10.625" style="30" customWidth="1"/>
    <col min="8455" max="8456" width="8.125" style="30" customWidth="1"/>
    <col min="8457" max="8705" width="9" style="30" customWidth="1"/>
    <col min="8706" max="8706" width="3.625" style="30" customWidth="1"/>
    <col min="8707" max="8707" width="8.625" style="30" customWidth="1"/>
    <col min="8708" max="8708" width="5.625" style="30" customWidth="1"/>
    <col min="8709" max="8710" width="10.625" style="30" customWidth="1"/>
    <col min="8711" max="8712" width="8.125" style="30" customWidth="1"/>
    <col min="8713" max="8961" width="9" style="30" customWidth="1"/>
    <col min="8962" max="8962" width="3.625" style="30" customWidth="1"/>
    <col min="8963" max="8963" width="8.625" style="30" customWidth="1"/>
    <col min="8964" max="8964" width="5.625" style="30" customWidth="1"/>
    <col min="8965" max="8966" width="10.625" style="30" customWidth="1"/>
    <col min="8967" max="8968" width="8.125" style="30" customWidth="1"/>
    <col min="8969" max="9217" width="9" style="30" customWidth="1"/>
    <col min="9218" max="9218" width="3.625" style="30" customWidth="1"/>
    <col min="9219" max="9219" width="8.625" style="30" customWidth="1"/>
    <col min="9220" max="9220" width="5.625" style="30" customWidth="1"/>
    <col min="9221" max="9222" width="10.625" style="30" customWidth="1"/>
    <col min="9223" max="9224" width="8.125" style="30" customWidth="1"/>
    <col min="9225" max="9473" width="9" style="30" customWidth="1"/>
    <col min="9474" max="9474" width="3.625" style="30" customWidth="1"/>
    <col min="9475" max="9475" width="8.625" style="30" customWidth="1"/>
    <col min="9476" max="9476" width="5.625" style="30" customWidth="1"/>
    <col min="9477" max="9478" width="10.625" style="30" customWidth="1"/>
    <col min="9479" max="9480" width="8.125" style="30" customWidth="1"/>
    <col min="9481" max="9729" width="9" style="30" customWidth="1"/>
    <col min="9730" max="9730" width="3.625" style="30" customWidth="1"/>
    <col min="9731" max="9731" width="8.625" style="30" customWidth="1"/>
    <col min="9732" max="9732" width="5.625" style="30" customWidth="1"/>
    <col min="9733" max="9734" width="10.625" style="30" customWidth="1"/>
    <col min="9735" max="9736" width="8.125" style="30" customWidth="1"/>
    <col min="9737" max="9985" width="9" style="30" customWidth="1"/>
    <col min="9986" max="9986" width="3.625" style="30" customWidth="1"/>
    <col min="9987" max="9987" width="8.625" style="30" customWidth="1"/>
    <col min="9988" max="9988" width="5.625" style="30" customWidth="1"/>
    <col min="9989" max="9990" width="10.625" style="30" customWidth="1"/>
    <col min="9991" max="9992" width="8.125" style="30" customWidth="1"/>
    <col min="9993" max="10241" width="9" style="30" customWidth="1"/>
    <col min="10242" max="10242" width="3.625" style="30" customWidth="1"/>
    <col min="10243" max="10243" width="8.625" style="30" customWidth="1"/>
    <col min="10244" max="10244" width="5.625" style="30" customWidth="1"/>
    <col min="10245" max="10246" width="10.625" style="30" customWidth="1"/>
    <col min="10247" max="10248" width="8.125" style="30" customWidth="1"/>
    <col min="10249" max="10497" width="9" style="30" customWidth="1"/>
    <col min="10498" max="10498" width="3.625" style="30" customWidth="1"/>
    <col min="10499" max="10499" width="8.625" style="30" customWidth="1"/>
    <col min="10500" max="10500" width="5.625" style="30" customWidth="1"/>
    <col min="10501" max="10502" width="10.625" style="30" customWidth="1"/>
    <col min="10503" max="10504" width="8.125" style="30" customWidth="1"/>
    <col min="10505" max="10753" width="9" style="30" customWidth="1"/>
    <col min="10754" max="10754" width="3.625" style="30" customWidth="1"/>
    <col min="10755" max="10755" width="8.625" style="30" customWidth="1"/>
    <col min="10756" max="10756" width="5.625" style="30" customWidth="1"/>
    <col min="10757" max="10758" width="10.625" style="30" customWidth="1"/>
    <col min="10759" max="10760" width="8.125" style="30" customWidth="1"/>
    <col min="10761" max="11009" width="9" style="30" customWidth="1"/>
    <col min="11010" max="11010" width="3.625" style="30" customWidth="1"/>
    <col min="11011" max="11011" width="8.625" style="30" customWidth="1"/>
    <col min="11012" max="11012" width="5.625" style="30" customWidth="1"/>
    <col min="11013" max="11014" width="10.625" style="30" customWidth="1"/>
    <col min="11015" max="11016" width="8.125" style="30" customWidth="1"/>
    <col min="11017" max="11265" width="9" style="30" customWidth="1"/>
    <col min="11266" max="11266" width="3.625" style="30" customWidth="1"/>
    <col min="11267" max="11267" width="8.625" style="30" customWidth="1"/>
    <col min="11268" max="11268" width="5.625" style="30" customWidth="1"/>
    <col min="11269" max="11270" width="10.625" style="30" customWidth="1"/>
    <col min="11271" max="11272" width="8.125" style="30" customWidth="1"/>
    <col min="11273" max="11521" width="9" style="30" customWidth="1"/>
    <col min="11522" max="11522" width="3.625" style="30" customWidth="1"/>
    <col min="11523" max="11523" width="8.625" style="30" customWidth="1"/>
    <col min="11524" max="11524" width="5.625" style="30" customWidth="1"/>
    <col min="11525" max="11526" width="10.625" style="30" customWidth="1"/>
    <col min="11527" max="11528" width="8.125" style="30" customWidth="1"/>
    <col min="11529" max="11777" width="9" style="30" customWidth="1"/>
    <col min="11778" max="11778" width="3.625" style="30" customWidth="1"/>
    <col min="11779" max="11779" width="8.625" style="30" customWidth="1"/>
    <col min="11780" max="11780" width="5.625" style="30" customWidth="1"/>
    <col min="11781" max="11782" width="10.625" style="30" customWidth="1"/>
    <col min="11783" max="11784" width="8.125" style="30" customWidth="1"/>
    <col min="11785" max="12033" width="9" style="30" customWidth="1"/>
    <col min="12034" max="12034" width="3.625" style="30" customWidth="1"/>
    <col min="12035" max="12035" width="8.625" style="30" customWidth="1"/>
    <col min="12036" max="12036" width="5.625" style="30" customWidth="1"/>
    <col min="12037" max="12038" width="10.625" style="30" customWidth="1"/>
    <col min="12039" max="12040" width="8.125" style="30" customWidth="1"/>
    <col min="12041" max="12289" width="9" style="30" customWidth="1"/>
    <col min="12290" max="12290" width="3.625" style="30" customWidth="1"/>
    <col min="12291" max="12291" width="8.625" style="30" customWidth="1"/>
    <col min="12292" max="12292" width="5.625" style="30" customWidth="1"/>
    <col min="12293" max="12294" width="10.625" style="30" customWidth="1"/>
    <col min="12295" max="12296" width="8.125" style="30" customWidth="1"/>
    <col min="12297" max="12545" width="9" style="30" customWidth="1"/>
    <col min="12546" max="12546" width="3.625" style="30" customWidth="1"/>
    <col min="12547" max="12547" width="8.625" style="30" customWidth="1"/>
    <col min="12548" max="12548" width="5.625" style="30" customWidth="1"/>
    <col min="12549" max="12550" width="10.625" style="30" customWidth="1"/>
    <col min="12551" max="12552" width="8.125" style="30" customWidth="1"/>
    <col min="12553" max="12801" width="9" style="30" customWidth="1"/>
    <col min="12802" max="12802" width="3.625" style="30" customWidth="1"/>
    <col min="12803" max="12803" width="8.625" style="30" customWidth="1"/>
    <col min="12804" max="12804" width="5.625" style="30" customWidth="1"/>
    <col min="12805" max="12806" width="10.625" style="30" customWidth="1"/>
    <col min="12807" max="12808" width="8.125" style="30" customWidth="1"/>
    <col min="12809" max="13057" width="9" style="30" customWidth="1"/>
    <col min="13058" max="13058" width="3.625" style="30" customWidth="1"/>
    <col min="13059" max="13059" width="8.625" style="30" customWidth="1"/>
    <col min="13060" max="13060" width="5.625" style="30" customWidth="1"/>
    <col min="13061" max="13062" width="10.625" style="30" customWidth="1"/>
    <col min="13063" max="13064" width="8.125" style="30" customWidth="1"/>
    <col min="13065" max="13313" width="9" style="30" customWidth="1"/>
    <col min="13314" max="13314" width="3.625" style="30" customWidth="1"/>
    <col min="13315" max="13315" width="8.625" style="30" customWidth="1"/>
    <col min="13316" max="13316" width="5.625" style="30" customWidth="1"/>
    <col min="13317" max="13318" width="10.625" style="30" customWidth="1"/>
    <col min="13319" max="13320" width="8.125" style="30" customWidth="1"/>
    <col min="13321" max="13569" width="9" style="30" customWidth="1"/>
    <col min="13570" max="13570" width="3.625" style="30" customWidth="1"/>
    <col min="13571" max="13571" width="8.625" style="30" customWidth="1"/>
    <col min="13572" max="13572" width="5.625" style="30" customWidth="1"/>
    <col min="13573" max="13574" width="10.625" style="30" customWidth="1"/>
    <col min="13575" max="13576" width="8.125" style="30" customWidth="1"/>
    <col min="13577" max="13825" width="9" style="30" customWidth="1"/>
    <col min="13826" max="13826" width="3.625" style="30" customWidth="1"/>
    <col min="13827" max="13827" width="8.625" style="30" customWidth="1"/>
    <col min="13828" max="13828" width="5.625" style="30" customWidth="1"/>
    <col min="13829" max="13830" width="10.625" style="30" customWidth="1"/>
    <col min="13831" max="13832" width="8.125" style="30" customWidth="1"/>
    <col min="13833" max="14081" width="9" style="30" customWidth="1"/>
    <col min="14082" max="14082" width="3.625" style="30" customWidth="1"/>
    <col min="14083" max="14083" width="8.625" style="30" customWidth="1"/>
    <col min="14084" max="14084" width="5.625" style="30" customWidth="1"/>
    <col min="14085" max="14086" width="10.625" style="30" customWidth="1"/>
    <col min="14087" max="14088" width="8.125" style="30" customWidth="1"/>
    <col min="14089" max="14337" width="9" style="30" customWidth="1"/>
    <col min="14338" max="14338" width="3.625" style="30" customWidth="1"/>
    <col min="14339" max="14339" width="8.625" style="30" customWidth="1"/>
    <col min="14340" max="14340" width="5.625" style="30" customWidth="1"/>
    <col min="14341" max="14342" width="10.625" style="30" customWidth="1"/>
    <col min="14343" max="14344" width="8.125" style="30" customWidth="1"/>
    <col min="14345" max="14593" width="9" style="30" customWidth="1"/>
    <col min="14594" max="14594" width="3.625" style="30" customWidth="1"/>
    <col min="14595" max="14595" width="8.625" style="30" customWidth="1"/>
    <col min="14596" max="14596" width="5.625" style="30" customWidth="1"/>
    <col min="14597" max="14598" width="10.625" style="30" customWidth="1"/>
    <col min="14599" max="14600" width="8.125" style="30" customWidth="1"/>
    <col min="14601" max="14849" width="9" style="30" customWidth="1"/>
    <col min="14850" max="14850" width="3.625" style="30" customWidth="1"/>
    <col min="14851" max="14851" width="8.625" style="30" customWidth="1"/>
    <col min="14852" max="14852" width="5.625" style="30" customWidth="1"/>
    <col min="14853" max="14854" width="10.625" style="30" customWidth="1"/>
    <col min="14855" max="14856" width="8.125" style="30" customWidth="1"/>
    <col min="14857" max="15105" width="9" style="30" customWidth="1"/>
    <col min="15106" max="15106" width="3.625" style="30" customWidth="1"/>
    <col min="15107" max="15107" width="8.625" style="30" customWidth="1"/>
    <col min="15108" max="15108" width="5.625" style="30" customWidth="1"/>
    <col min="15109" max="15110" width="10.625" style="30" customWidth="1"/>
    <col min="15111" max="15112" width="8.125" style="30" customWidth="1"/>
    <col min="15113" max="15361" width="9" style="30" customWidth="1"/>
    <col min="15362" max="15362" width="3.625" style="30" customWidth="1"/>
    <col min="15363" max="15363" width="8.625" style="30" customWidth="1"/>
    <col min="15364" max="15364" width="5.625" style="30" customWidth="1"/>
    <col min="15365" max="15366" width="10.625" style="30" customWidth="1"/>
    <col min="15367" max="15368" width="8.125" style="30" customWidth="1"/>
    <col min="15369" max="15617" width="9" style="30" customWidth="1"/>
    <col min="15618" max="15618" width="3.625" style="30" customWidth="1"/>
    <col min="15619" max="15619" width="8.625" style="30" customWidth="1"/>
    <col min="15620" max="15620" width="5.625" style="30" customWidth="1"/>
    <col min="15621" max="15622" width="10.625" style="30" customWidth="1"/>
    <col min="15623" max="15624" width="8.125" style="30" customWidth="1"/>
    <col min="15625" max="15873" width="9" style="30" customWidth="1"/>
    <col min="15874" max="15874" width="3.625" style="30" customWidth="1"/>
    <col min="15875" max="15875" width="8.625" style="30" customWidth="1"/>
    <col min="15876" max="15876" width="5.625" style="30" customWidth="1"/>
    <col min="15877" max="15878" width="10.625" style="30" customWidth="1"/>
    <col min="15879" max="15880" width="8.125" style="30" customWidth="1"/>
    <col min="15881" max="16129" width="9" style="30" customWidth="1"/>
    <col min="16130" max="16130" width="3.625" style="30" customWidth="1"/>
    <col min="16131" max="16131" width="8.625" style="30" customWidth="1"/>
    <col min="16132" max="16132" width="5.625" style="30" customWidth="1"/>
    <col min="16133" max="16134" width="10.625" style="30" customWidth="1"/>
    <col min="16135" max="16136" width="8.125" style="30" customWidth="1"/>
    <col min="16137" max="16384" width="9" style="30" customWidth="1"/>
  </cols>
  <sheetData>
    <row r="1" spans="2:11" s="292" customFormat="1" ht="14.4">
      <c r="B1" s="39" t="s">
        <v>276</v>
      </c>
      <c r="K1" s="539"/>
    </row>
    <row r="2" spans="2:11" ht="13.2">
      <c r="B2" s="1" t="s">
        <v>21</v>
      </c>
      <c r="I2" s="311" t="s">
        <v>22</v>
      </c>
      <c r="J2" s="32"/>
    </row>
    <row r="3" spans="2:11" ht="15.95" customHeight="1">
      <c r="B3" s="491" t="s">
        <v>237</v>
      </c>
      <c r="C3" s="498"/>
      <c r="D3" s="508" t="s">
        <v>23</v>
      </c>
      <c r="E3" s="508" t="s">
        <v>364</v>
      </c>
      <c r="F3" s="515" t="s">
        <v>365</v>
      </c>
      <c r="G3" s="517"/>
      <c r="H3" s="517" t="s">
        <v>247</v>
      </c>
      <c r="I3" s="530"/>
    </row>
    <row r="4" spans="2:11" ht="15.95" customHeight="1">
      <c r="B4" s="492"/>
      <c r="C4" s="499"/>
      <c r="D4" s="509"/>
      <c r="E4" s="509"/>
      <c r="F4" s="516" t="s">
        <v>303</v>
      </c>
      <c r="G4" s="518" t="s">
        <v>127</v>
      </c>
      <c r="H4" s="523" t="s">
        <v>248</v>
      </c>
      <c r="I4" s="531" t="s">
        <v>210</v>
      </c>
    </row>
    <row r="5" spans="2:11">
      <c r="B5" s="493"/>
      <c r="C5" s="500"/>
      <c r="D5" s="510" t="s">
        <v>90</v>
      </c>
      <c r="E5" s="510" t="s">
        <v>90</v>
      </c>
      <c r="F5" s="510" t="s">
        <v>90</v>
      </c>
      <c r="G5" s="519" t="s">
        <v>230</v>
      </c>
      <c r="H5" s="524" t="s">
        <v>90</v>
      </c>
      <c r="I5" s="532" t="s">
        <v>230</v>
      </c>
    </row>
    <row r="6" spans="2:11" ht="18" customHeight="1">
      <c r="B6" s="494"/>
      <c r="C6" s="501" t="s">
        <v>304</v>
      </c>
      <c r="D6" s="511">
        <v>468</v>
      </c>
      <c r="E6" s="511">
        <v>414</v>
      </c>
      <c r="F6" s="511">
        <v>354</v>
      </c>
      <c r="G6" s="19">
        <v>100</v>
      </c>
      <c r="H6" s="525">
        <v>-60</v>
      </c>
      <c r="I6" s="533" t="s">
        <v>390</v>
      </c>
    </row>
    <row r="7" spans="2:11" ht="17.100000000000001" customHeight="1">
      <c r="B7" s="495"/>
      <c r="C7" s="502" t="s">
        <v>305</v>
      </c>
      <c r="D7" s="512">
        <v>0</v>
      </c>
      <c r="E7" s="512">
        <v>0</v>
      </c>
      <c r="F7" s="512">
        <v>0</v>
      </c>
      <c r="G7" s="520">
        <v>0</v>
      </c>
      <c r="H7" s="526">
        <v>0</v>
      </c>
      <c r="I7" s="534" t="s">
        <v>36</v>
      </c>
      <c r="J7" s="538"/>
      <c r="K7" s="538"/>
    </row>
    <row r="8" spans="2:11" ht="17.100000000000001" customHeight="1">
      <c r="B8" s="496" t="s">
        <v>445</v>
      </c>
      <c r="C8" s="503" t="s">
        <v>259</v>
      </c>
      <c r="D8" s="513">
        <v>8</v>
      </c>
      <c r="E8" s="513">
        <v>10</v>
      </c>
      <c r="F8" s="513">
        <v>8</v>
      </c>
      <c r="G8" s="19">
        <f t="shared" ref="G8:G30" si="0">F8/$F$6*100</f>
        <v>2.2598870056497176</v>
      </c>
      <c r="H8" s="525">
        <v>-2</v>
      </c>
      <c r="I8" s="535">
        <f t="shared" ref="I8:I20" si="1">H8/E8*100</f>
        <v>-20</v>
      </c>
    </row>
    <row r="9" spans="2:11" ht="17.100000000000001" customHeight="1">
      <c r="B9" s="496" t="s">
        <v>282</v>
      </c>
      <c r="C9" s="503" t="s">
        <v>307</v>
      </c>
      <c r="D9" s="513">
        <v>20</v>
      </c>
      <c r="E9" s="513">
        <v>19</v>
      </c>
      <c r="F9" s="513">
        <v>15</v>
      </c>
      <c r="G9" s="19">
        <f t="shared" si="0"/>
        <v>4.2372881355932197</v>
      </c>
      <c r="H9" s="525">
        <v>-4</v>
      </c>
      <c r="I9" s="535">
        <f t="shared" si="1"/>
        <v>-21.052631578947366</v>
      </c>
    </row>
    <row r="10" spans="2:11" ht="17.100000000000001" customHeight="1">
      <c r="B10" s="496" t="s">
        <v>402</v>
      </c>
      <c r="C10" s="503" t="s">
        <v>309</v>
      </c>
      <c r="D10" s="37">
        <v>29</v>
      </c>
      <c r="E10" s="37">
        <v>28</v>
      </c>
      <c r="F10" s="37">
        <v>28</v>
      </c>
      <c r="G10" s="19">
        <f t="shared" si="0"/>
        <v>7.9096045197740121</v>
      </c>
      <c r="H10" s="525">
        <v>0</v>
      </c>
      <c r="I10" s="535">
        <f t="shared" si="1"/>
        <v>0</v>
      </c>
    </row>
    <row r="11" spans="2:11" ht="17.100000000000001" customHeight="1">
      <c r="B11" s="496"/>
      <c r="C11" s="503" t="s">
        <v>310</v>
      </c>
      <c r="D11" s="513">
        <v>102</v>
      </c>
      <c r="E11" s="513">
        <v>89</v>
      </c>
      <c r="F11" s="513">
        <v>69</v>
      </c>
      <c r="G11" s="19">
        <f t="shared" si="0"/>
        <v>19.491525423728813</v>
      </c>
      <c r="H11" s="525">
        <v>-20</v>
      </c>
      <c r="I11" s="535">
        <f t="shared" si="1"/>
        <v>-22.471910112359549</v>
      </c>
    </row>
    <row r="12" spans="2:11" ht="17.100000000000001" customHeight="1">
      <c r="B12" s="497"/>
      <c r="C12" s="504" t="s">
        <v>312</v>
      </c>
      <c r="D12" s="511">
        <v>309</v>
      </c>
      <c r="E12" s="511">
        <v>268</v>
      </c>
      <c r="F12" s="511">
        <v>234</v>
      </c>
      <c r="G12" s="521">
        <f t="shared" si="0"/>
        <v>66.101694915254242</v>
      </c>
      <c r="H12" s="527">
        <v>-34</v>
      </c>
      <c r="I12" s="533">
        <f t="shared" si="1"/>
        <v>-12.686567164179104</v>
      </c>
    </row>
    <row r="13" spans="2:11" ht="17.100000000000001" customHeight="1">
      <c r="B13" s="495" t="s">
        <v>427</v>
      </c>
      <c r="C13" s="502" t="s">
        <v>75</v>
      </c>
      <c r="D13" s="37">
        <v>182</v>
      </c>
      <c r="E13" s="37">
        <v>160</v>
      </c>
      <c r="F13" s="37">
        <v>124</v>
      </c>
      <c r="G13" s="19">
        <f t="shared" si="0"/>
        <v>35.028248587570623</v>
      </c>
      <c r="H13" s="528">
        <f t="shared" ref="H13:H30" si="2">F13-E13</f>
        <v>-36</v>
      </c>
      <c r="I13" s="534">
        <f t="shared" si="1"/>
        <v>-22.5</v>
      </c>
      <c r="J13" s="538"/>
      <c r="K13" s="538"/>
    </row>
    <row r="14" spans="2:11" ht="17.100000000000001" customHeight="1">
      <c r="B14" s="496" t="s">
        <v>446</v>
      </c>
      <c r="C14" s="503" t="s">
        <v>7</v>
      </c>
      <c r="D14" s="37">
        <v>60</v>
      </c>
      <c r="E14" s="37">
        <v>51</v>
      </c>
      <c r="F14" s="37">
        <v>51</v>
      </c>
      <c r="G14" s="19">
        <f t="shared" si="0"/>
        <v>14.40677966101695</v>
      </c>
      <c r="H14" s="528">
        <f t="shared" si="2"/>
        <v>0</v>
      </c>
      <c r="I14" s="533">
        <f t="shared" si="1"/>
        <v>0</v>
      </c>
    </row>
    <row r="15" spans="2:11" ht="17.100000000000001" customHeight="1">
      <c r="B15" s="496" t="s">
        <v>447</v>
      </c>
      <c r="C15" s="503" t="s">
        <v>149</v>
      </c>
      <c r="D15" s="513">
        <v>6</v>
      </c>
      <c r="E15" s="513">
        <v>1</v>
      </c>
      <c r="F15" s="513">
        <v>0</v>
      </c>
      <c r="G15" s="19">
        <f t="shared" si="0"/>
        <v>0</v>
      </c>
      <c r="H15" s="528">
        <f t="shared" si="2"/>
        <v>-1</v>
      </c>
      <c r="I15" s="535">
        <f t="shared" si="1"/>
        <v>-100</v>
      </c>
    </row>
    <row r="16" spans="2:11" ht="17.100000000000001" customHeight="1">
      <c r="B16" s="496" t="s">
        <v>274</v>
      </c>
      <c r="C16" s="503" t="s">
        <v>314</v>
      </c>
      <c r="D16" s="513">
        <v>184</v>
      </c>
      <c r="E16" s="513">
        <v>165</v>
      </c>
      <c r="F16" s="513">
        <v>154</v>
      </c>
      <c r="G16" s="19">
        <f t="shared" si="0"/>
        <v>43.502824858757059</v>
      </c>
      <c r="H16" s="528">
        <f t="shared" si="2"/>
        <v>-11</v>
      </c>
      <c r="I16" s="535">
        <f t="shared" si="1"/>
        <v>-6.666666666666667</v>
      </c>
    </row>
    <row r="17" spans="2:11" ht="17.100000000000001" customHeight="1">
      <c r="B17" s="497" t="s">
        <v>402</v>
      </c>
      <c r="C17" s="504" t="s">
        <v>170</v>
      </c>
      <c r="D17" s="514">
        <v>36</v>
      </c>
      <c r="E17" s="514">
        <v>37</v>
      </c>
      <c r="F17" s="514">
        <v>25</v>
      </c>
      <c r="G17" s="20">
        <f t="shared" si="0"/>
        <v>7.0621468926553677</v>
      </c>
      <c r="H17" s="529">
        <f t="shared" si="2"/>
        <v>-12</v>
      </c>
      <c r="I17" s="536">
        <f t="shared" si="1"/>
        <v>-32.432432432432435</v>
      </c>
    </row>
    <row r="18" spans="2:11" ht="17.100000000000001" customHeight="1">
      <c r="B18" s="495" t="s">
        <v>427</v>
      </c>
      <c r="C18" s="502" t="s">
        <v>315</v>
      </c>
      <c r="D18" s="37">
        <v>334</v>
      </c>
      <c r="E18" s="37">
        <v>294</v>
      </c>
      <c r="F18" s="37">
        <v>247</v>
      </c>
      <c r="G18" s="19">
        <f t="shared" si="0"/>
        <v>69.774011299435017</v>
      </c>
      <c r="H18" s="528">
        <f t="shared" si="2"/>
        <v>-47</v>
      </c>
      <c r="I18" s="534">
        <f t="shared" si="1"/>
        <v>-15.986394557823131</v>
      </c>
      <c r="J18" s="538"/>
      <c r="K18" s="538"/>
    </row>
    <row r="19" spans="2:11" ht="17.100000000000001" customHeight="1">
      <c r="B19" s="496" t="s">
        <v>446</v>
      </c>
      <c r="C19" s="503" t="s">
        <v>231</v>
      </c>
      <c r="D19" s="37">
        <v>13</v>
      </c>
      <c r="E19" s="37">
        <v>12</v>
      </c>
      <c r="F19" s="37">
        <v>13</v>
      </c>
      <c r="G19" s="19">
        <f t="shared" si="0"/>
        <v>3.6723163841807911</v>
      </c>
      <c r="H19" s="528">
        <f t="shared" si="2"/>
        <v>1</v>
      </c>
      <c r="I19" s="535">
        <f t="shared" si="1"/>
        <v>8.3333333333333321</v>
      </c>
    </row>
    <row r="20" spans="2:11" ht="17.100000000000001" customHeight="1">
      <c r="B20" s="496" t="s">
        <v>448</v>
      </c>
      <c r="C20" s="503" t="s">
        <v>317</v>
      </c>
      <c r="D20" s="37">
        <v>81</v>
      </c>
      <c r="E20" s="37">
        <v>73</v>
      </c>
      <c r="F20" s="37">
        <v>67</v>
      </c>
      <c r="G20" s="19">
        <f t="shared" si="0"/>
        <v>18.926553672316384</v>
      </c>
      <c r="H20" s="528">
        <f t="shared" si="2"/>
        <v>-6</v>
      </c>
      <c r="I20" s="535">
        <f t="shared" si="1"/>
        <v>-8.2191780821917799</v>
      </c>
    </row>
    <row r="21" spans="2:11" ht="17.100000000000001" customHeight="1">
      <c r="B21" s="496" t="s">
        <v>271</v>
      </c>
      <c r="C21" s="503" t="s">
        <v>318</v>
      </c>
      <c r="D21" s="37">
        <v>0</v>
      </c>
      <c r="E21" s="37">
        <v>0</v>
      </c>
      <c r="F21" s="37">
        <v>0</v>
      </c>
      <c r="G21" s="19">
        <f t="shared" si="0"/>
        <v>0</v>
      </c>
      <c r="H21" s="528">
        <f t="shared" si="2"/>
        <v>0</v>
      </c>
      <c r="I21" s="535" t="s">
        <v>36</v>
      </c>
    </row>
    <row r="22" spans="2:11" ht="17.100000000000001" customHeight="1">
      <c r="B22" s="497" t="s">
        <v>402</v>
      </c>
      <c r="C22" s="504" t="s">
        <v>319</v>
      </c>
      <c r="D22" s="514">
        <v>40</v>
      </c>
      <c r="E22" s="514">
        <v>35</v>
      </c>
      <c r="F22" s="514">
        <v>27</v>
      </c>
      <c r="G22" s="20">
        <f t="shared" si="0"/>
        <v>7.6271186440677967</v>
      </c>
      <c r="H22" s="529">
        <f t="shared" si="2"/>
        <v>-8</v>
      </c>
      <c r="I22" s="533">
        <f t="shared" ref="I22:I30" si="3">H22/E22*100</f>
        <v>-22.857142857142858</v>
      </c>
    </row>
    <row r="23" spans="2:11" ht="17.100000000000001" customHeight="1">
      <c r="B23" s="495"/>
      <c r="C23" s="505" t="s">
        <v>320</v>
      </c>
      <c r="D23" s="37">
        <v>7</v>
      </c>
      <c r="E23" s="37">
        <v>5</v>
      </c>
      <c r="F23" s="37">
        <v>3</v>
      </c>
      <c r="G23" s="19">
        <f t="shared" si="0"/>
        <v>0.84745762711864403</v>
      </c>
      <c r="H23" s="528">
        <f t="shared" si="2"/>
        <v>-2</v>
      </c>
      <c r="I23" s="534">
        <f t="shared" si="3"/>
        <v>-40</v>
      </c>
    </row>
    <row r="24" spans="2:11" ht="17.100000000000001" customHeight="1">
      <c r="B24" s="496" t="s">
        <v>255</v>
      </c>
      <c r="C24" s="503" t="s">
        <v>245</v>
      </c>
      <c r="D24" s="37">
        <v>8</v>
      </c>
      <c r="E24" s="37">
        <v>11</v>
      </c>
      <c r="F24" s="37">
        <v>7</v>
      </c>
      <c r="G24" s="19">
        <f t="shared" si="0"/>
        <v>1.977401129943503</v>
      </c>
      <c r="H24" s="528">
        <f t="shared" si="2"/>
        <v>-4</v>
      </c>
      <c r="I24" s="535">
        <f t="shared" si="3"/>
        <v>-36.363636363636367</v>
      </c>
    </row>
    <row r="25" spans="2:11" ht="17.100000000000001" customHeight="1">
      <c r="B25" s="496" t="s">
        <v>449</v>
      </c>
      <c r="C25" s="503" t="s">
        <v>321</v>
      </c>
      <c r="D25" s="37">
        <v>33</v>
      </c>
      <c r="E25" s="37">
        <v>24</v>
      </c>
      <c r="F25" s="37">
        <v>22</v>
      </c>
      <c r="G25" s="19">
        <f t="shared" si="0"/>
        <v>6.2146892655367232</v>
      </c>
      <c r="H25" s="528">
        <f t="shared" si="2"/>
        <v>-2</v>
      </c>
      <c r="I25" s="535">
        <f t="shared" si="3"/>
        <v>-8.3333333333333321</v>
      </c>
    </row>
    <row r="26" spans="2:11" ht="17.100000000000001" customHeight="1">
      <c r="B26" s="496" t="s">
        <v>448</v>
      </c>
      <c r="C26" s="506" t="s">
        <v>269</v>
      </c>
      <c r="D26" s="37">
        <v>12</v>
      </c>
      <c r="E26" s="37">
        <v>10</v>
      </c>
      <c r="F26" s="37">
        <v>12</v>
      </c>
      <c r="G26" s="19">
        <f t="shared" si="0"/>
        <v>3.3898305084745761</v>
      </c>
      <c r="H26" s="528">
        <f t="shared" si="2"/>
        <v>2</v>
      </c>
      <c r="I26" s="533">
        <f t="shared" si="3"/>
        <v>20</v>
      </c>
    </row>
    <row r="27" spans="2:11" ht="17.100000000000001" customHeight="1">
      <c r="B27" s="496" t="s">
        <v>271</v>
      </c>
      <c r="C27" s="503" t="s">
        <v>323</v>
      </c>
      <c r="D27" s="37">
        <v>26</v>
      </c>
      <c r="E27" s="37">
        <v>27</v>
      </c>
      <c r="F27" s="37">
        <v>19</v>
      </c>
      <c r="G27" s="522">
        <f t="shared" si="0"/>
        <v>5.3672316384180787</v>
      </c>
      <c r="H27" s="528">
        <f t="shared" si="2"/>
        <v>-8</v>
      </c>
      <c r="I27" s="533">
        <f t="shared" si="3"/>
        <v>-29.629629629629626</v>
      </c>
    </row>
    <row r="28" spans="2:11" ht="17.100000000000001" customHeight="1">
      <c r="B28" s="496" t="s">
        <v>402</v>
      </c>
      <c r="C28" s="503" t="s">
        <v>173</v>
      </c>
      <c r="D28" s="37">
        <v>246</v>
      </c>
      <c r="E28" s="37">
        <v>219</v>
      </c>
      <c r="F28" s="37">
        <v>201</v>
      </c>
      <c r="G28" s="19">
        <f t="shared" si="0"/>
        <v>56.779661016949156</v>
      </c>
      <c r="H28" s="528">
        <f t="shared" si="2"/>
        <v>-18</v>
      </c>
      <c r="I28" s="533">
        <f t="shared" si="3"/>
        <v>-8.2191780821917799</v>
      </c>
    </row>
    <row r="29" spans="2:11" ht="17.100000000000001" customHeight="1">
      <c r="B29" s="496"/>
      <c r="C29" s="503" t="s">
        <v>324</v>
      </c>
      <c r="D29" s="37">
        <v>47</v>
      </c>
      <c r="E29" s="37">
        <v>43</v>
      </c>
      <c r="F29" s="37">
        <v>34</v>
      </c>
      <c r="G29" s="19">
        <f t="shared" si="0"/>
        <v>9.6045197740112993</v>
      </c>
      <c r="H29" s="528">
        <f t="shared" si="2"/>
        <v>-9</v>
      </c>
      <c r="I29" s="533">
        <f t="shared" si="3"/>
        <v>-20.930232558139537</v>
      </c>
    </row>
    <row r="30" spans="2:11" ht="17.100000000000001" customHeight="1">
      <c r="B30" s="497"/>
      <c r="C30" s="504" t="s">
        <v>39</v>
      </c>
      <c r="D30" s="514">
        <v>89</v>
      </c>
      <c r="E30" s="514">
        <v>75</v>
      </c>
      <c r="F30" s="514">
        <v>56</v>
      </c>
      <c r="G30" s="19">
        <f t="shared" si="0"/>
        <v>15.819209039548024</v>
      </c>
      <c r="H30" s="529">
        <f t="shared" si="2"/>
        <v>-19</v>
      </c>
      <c r="I30" s="537">
        <f t="shared" si="3"/>
        <v>-25.333333333333336</v>
      </c>
    </row>
    <row r="31" spans="2:11" ht="17.100000000000001" customHeight="1">
      <c r="B31" s="47" t="s">
        <v>239</v>
      </c>
      <c r="C31" s="507"/>
      <c r="D31" s="331"/>
      <c r="E31" s="331"/>
      <c r="F31" s="331"/>
      <c r="G31" s="331"/>
      <c r="H31" s="10"/>
      <c r="I31" s="10"/>
      <c r="J31" s="1"/>
    </row>
    <row r="32" spans="2:11" ht="14.1" customHeight="1">
      <c r="B32" s="47"/>
      <c r="D32" s="47"/>
      <c r="E32" s="380"/>
      <c r="G32" s="47"/>
      <c r="H32" s="47"/>
    </row>
    <row r="33" spans="2:4" s="30" customFormat="1" ht="16.2">
      <c r="D33" s="380"/>
    </row>
  </sheetData>
  <phoneticPr fontId="9"/>
  <pageMargins left="0.7" right="0.7" top="0.75" bottom="0.75" header="0.3" footer="0.3"/>
  <pageSetup paperSize="9"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B1:M17"/>
  <sheetViews>
    <sheetView showGridLines="0" tabSelected="1" zoomScale="80" zoomScaleNormal="80" workbookViewId="0">
      <selection activeCell="Q19" sqref="Q19"/>
    </sheetView>
  </sheetViews>
  <sheetFormatPr defaultRowHeight="15.95" customHeight="1"/>
  <cols>
    <col min="1" max="1" width="1.625" style="30" customWidth="1"/>
    <col min="2" max="2" width="9" style="30" customWidth="1"/>
    <col min="3" max="3" width="15.375" style="30" customWidth="1"/>
    <col min="4" max="10" width="9.625" style="30" customWidth="1"/>
    <col min="11" max="258" width="9" style="30" customWidth="1"/>
    <col min="259" max="259" width="13.375" style="30" customWidth="1"/>
    <col min="260" max="266" width="8.625" style="30" customWidth="1"/>
    <col min="267" max="514" width="9" style="30" customWidth="1"/>
    <col min="515" max="515" width="13.375" style="30" customWidth="1"/>
    <col min="516" max="522" width="8.625" style="30" customWidth="1"/>
    <col min="523" max="770" width="9" style="30" customWidth="1"/>
    <col min="771" max="771" width="13.375" style="30" customWidth="1"/>
    <col min="772" max="778" width="8.625" style="30" customWidth="1"/>
    <col min="779" max="1026" width="9" style="30" customWidth="1"/>
    <col min="1027" max="1027" width="13.375" style="30" customWidth="1"/>
    <col min="1028" max="1034" width="8.625" style="30" customWidth="1"/>
    <col min="1035" max="1282" width="9" style="30" customWidth="1"/>
    <col min="1283" max="1283" width="13.375" style="30" customWidth="1"/>
    <col min="1284" max="1290" width="8.625" style="30" customWidth="1"/>
    <col min="1291" max="1538" width="9" style="30" customWidth="1"/>
    <col min="1539" max="1539" width="13.375" style="30" customWidth="1"/>
    <col min="1540" max="1546" width="8.625" style="30" customWidth="1"/>
    <col min="1547" max="1794" width="9" style="30" customWidth="1"/>
    <col min="1795" max="1795" width="13.375" style="30" customWidth="1"/>
    <col min="1796" max="1802" width="8.625" style="30" customWidth="1"/>
    <col min="1803" max="2050" width="9" style="30" customWidth="1"/>
    <col min="2051" max="2051" width="13.375" style="30" customWidth="1"/>
    <col min="2052" max="2058" width="8.625" style="30" customWidth="1"/>
    <col min="2059" max="2306" width="9" style="30" customWidth="1"/>
    <col min="2307" max="2307" width="13.375" style="30" customWidth="1"/>
    <col min="2308" max="2314" width="8.625" style="30" customWidth="1"/>
    <col min="2315" max="2562" width="9" style="30" customWidth="1"/>
    <col min="2563" max="2563" width="13.375" style="30" customWidth="1"/>
    <col min="2564" max="2570" width="8.625" style="30" customWidth="1"/>
    <col min="2571" max="2818" width="9" style="30" customWidth="1"/>
    <col min="2819" max="2819" width="13.375" style="30" customWidth="1"/>
    <col min="2820" max="2826" width="8.625" style="30" customWidth="1"/>
    <col min="2827" max="3074" width="9" style="30" customWidth="1"/>
    <col min="3075" max="3075" width="13.375" style="30" customWidth="1"/>
    <col min="3076" max="3082" width="8.625" style="30" customWidth="1"/>
    <col min="3083" max="3330" width="9" style="30" customWidth="1"/>
    <col min="3331" max="3331" width="13.375" style="30" customWidth="1"/>
    <col min="3332" max="3338" width="8.625" style="30" customWidth="1"/>
    <col min="3339" max="3586" width="9" style="30" customWidth="1"/>
    <col min="3587" max="3587" width="13.375" style="30" customWidth="1"/>
    <col min="3588" max="3594" width="8.625" style="30" customWidth="1"/>
    <col min="3595" max="3842" width="9" style="30" customWidth="1"/>
    <col min="3843" max="3843" width="13.375" style="30" customWidth="1"/>
    <col min="3844" max="3850" width="8.625" style="30" customWidth="1"/>
    <col min="3851" max="4098" width="9" style="30" customWidth="1"/>
    <col min="4099" max="4099" width="13.375" style="30" customWidth="1"/>
    <col min="4100" max="4106" width="8.625" style="30" customWidth="1"/>
    <col min="4107" max="4354" width="9" style="30" customWidth="1"/>
    <col min="4355" max="4355" width="13.375" style="30" customWidth="1"/>
    <col min="4356" max="4362" width="8.625" style="30" customWidth="1"/>
    <col min="4363" max="4610" width="9" style="30" customWidth="1"/>
    <col min="4611" max="4611" width="13.375" style="30" customWidth="1"/>
    <col min="4612" max="4618" width="8.625" style="30" customWidth="1"/>
    <col min="4619" max="4866" width="9" style="30" customWidth="1"/>
    <col min="4867" max="4867" width="13.375" style="30" customWidth="1"/>
    <col min="4868" max="4874" width="8.625" style="30" customWidth="1"/>
    <col min="4875" max="5122" width="9" style="30" customWidth="1"/>
    <col min="5123" max="5123" width="13.375" style="30" customWidth="1"/>
    <col min="5124" max="5130" width="8.625" style="30" customWidth="1"/>
    <col min="5131" max="5378" width="9" style="30" customWidth="1"/>
    <col min="5379" max="5379" width="13.375" style="30" customWidth="1"/>
    <col min="5380" max="5386" width="8.625" style="30" customWidth="1"/>
    <col min="5387" max="5634" width="9" style="30" customWidth="1"/>
    <col min="5635" max="5635" width="13.375" style="30" customWidth="1"/>
    <col min="5636" max="5642" width="8.625" style="30" customWidth="1"/>
    <col min="5643" max="5890" width="9" style="30" customWidth="1"/>
    <col min="5891" max="5891" width="13.375" style="30" customWidth="1"/>
    <col min="5892" max="5898" width="8.625" style="30" customWidth="1"/>
    <col min="5899" max="6146" width="9" style="30" customWidth="1"/>
    <col min="6147" max="6147" width="13.375" style="30" customWidth="1"/>
    <col min="6148" max="6154" width="8.625" style="30" customWidth="1"/>
    <col min="6155" max="6402" width="9" style="30" customWidth="1"/>
    <col min="6403" max="6403" width="13.375" style="30" customWidth="1"/>
    <col min="6404" max="6410" width="8.625" style="30" customWidth="1"/>
    <col min="6411" max="6658" width="9" style="30" customWidth="1"/>
    <col min="6659" max="6659" width="13.375" style="30" customWidth="1"/>
    <col min="6660" max="6666" width="8.625" style="30" customWidth="1"/>
    <col min="6667" max="6914" width="9" style="30" customWidth="1"/>
    <col min="6915" max="6915" width="13.375" style="30" customWidth="1"/>
    <col min="6916" max="6922" width="8.625" style="30" customWidth="1"/>
    <col min="6923" max="7170" width="9" style="30" customWidth="1"/>
    <col min="7171" max="7171" width="13.375" style="30" customWidth="1"/>
    <col min="7172" max="7178" width="8.625" style="30" customWidth="1"/>
    <col min="7179" max="7426" width="9" style="30" customWidth="1"/>
    <col min="7427" max="7427" width="13.375" style="30" customWidth="1"/>
    <col min="7428" max="7434" width="8.625" style="30" customWidth="1"/>
    <col min="7435" max="7682" width="9" style="30" customWidth="1"/>
    <col min="7683" max="7683" width="13.375" style="30" customWidth="1"/>
    <col min="7684" max="7690" width="8.625" style="30" customWidth="1"/>
    <col min="7691" max="7938" width="9" style="30" customWidth="1"/>
    <col min="7939" max="7939" width="13.375" style="30" customWidth="1"/>
    <col min="7940" max="7946" width="8.625" style="30" customWidth="1"/>
    <col min="7947" max="8194" width="9" style="30" customWidth="1"/>
    <col min="8195" max="8195" width="13.375" style="30" customWidth="1"/>
    <col min="8196" max="8202" width="8.625" style="30" customWidth="1"/>
    <col min="8203" max="8450" width="9" style="30" customWidth="1"/>
    <col min="8451" max="8451" width="13.375" style="30" customWidth="1"/>
    <col min="8452" max="8458" width="8.625" style="30" customWidth="1"/>
    <col min="8459" max="8706" width="9" style="30" customWidth="1"/>
    <col min="8707" max="8707" width="13.375" style="30" customWidth="1"/>
    <col min="8708" max="8714" width="8.625" style="30" customWidth="1"/>
    <col min="8715" max="8962" width="9" style="30" customWidth="1"/>
    <col min="8963" max="8963" width="13.375" style="30" customWidth="1"/>
    <col min="8964" max="8970" width="8.625" style="30" customWidth="1"/>
    <col min="8971" max="9218" width="9" style="30" customWidth="1"/>
    <col min="9219" max="9219" width="13.375" style="30" customWidth="1"/>
    <col min="9220" max="9226" width="8.625" style="30" customWidth="1"/>
    <col min="9227" max="9474" width="9" style="30" customWidth="1"/>
    <col min="9475" max="9475" width="13.375" style="30" customWidth="1"/>
    <col min="9476" max="9482" width="8.625" style="30" customWidth="1"/>
    <col min="9483" max="9730" width="9" style="30" customWidth="1"/>
    <col min="9731" max="9731" width="13.375" style="30" customWidth="1"/>
    <col min="9732" max="9738" width="8.625" style="30" customWidth="1"/>
    <col min="9739" max="9986" width="9" style="30" customWidth="1"/>
    <col min="9987" max="9987" width="13.375" style="30" customWidth="1"/>
    <col min="9988" max="9994" width="8.625" style="30" customWidth="1"/>
    <col min="9995" max="10242" width="9" style="30" customWidth="1"/>
    <col min="10243" max="10243" width="13.375" style="30" customWidth="1"/>
    <col min="10244" max="10250" width="8.625" style="30" customWidth="1"/>
    <col min="10251" max="10498" width="9" style="30" customWidth="1"/>
    <col min="10499" max="10499" width="13.375" style="30" customWidth="1"/>
    <col min="10500" max="10506" width="8.625" style="30" customWidth="1"/>
    <col min="10507" max="10754" width="9" style="30" customWidth="1"/>
    <col min="10755" max="10755" width="13.375" style="30" customWidth="1"/>
    <col min="10756" max="10762" width="8.625" style="30" customWidth="1"/>
    <col min="10763" max="11010" width="9" style="30" customWidth="1"/>
    <col min="11011" max="11011" width="13.375" style="30" customWidth="1"/>
    <col min="11012" max="11018" width="8.625" style="30" customWidth="1"/>
    <col min="11019" max="11266" width="9" style="30" customWidth="1"/>
    <col min="11267" max="11267" width="13.375" style="30" customWidth="1"/>
    <col min="11268" max="11274" width="8.625" style="30" customWidth="1"/>
    <col min="11275" max="11522" width="9" style="30" customWidth="1"/>
    <col min="11523" max="11523" width="13.375" style="30" customWidth="1"/>
    <col min="11524" max="11530" width="8.625" style="30" customWidth="1"/>
    <col min="11531" max="11778" width="9" style="30" customWidth="1"/>
    <col min="11779" max="11779" width="13.375" style="30" customWidth="1"/>
    <col min="11780" max="11786" width="8.625" style="30" customWidth="1"/>
    <col min="11787" max="12034" width="9" style="30" customWidth="1"/>
    <col min="12035" max="12035" width="13.375" style="30" customWidth="1"/>
    <col min="12036" max="12042" width="8.625" style="30" customWidth="1"/>
    <col min="12043" max="12290" width="9" style="30" customWidth="1"/>
    <col min="12291" max="12291" width="13.375" style="30" customWidth="1"/>
    <col min="12292" max="12298" width="8.625" style="30" customWidth="1"/>
    <col min="12299" max="12546" width="9" style="30" customWidth="1"/>
    <col min="12547" max="12547" width="13.375" style="30" customWidth="1"/>
    <col min="12548" max="12554" width="8.625" style="30" customWidth="1"/>
    <col min="12555" max="12802" width="9" style="30" customWidth="1"/>
    <col min="12803" max="12803" width="13.375" style="30" customWidth="1"/>
    <col min="12804" max="12810" width="8.625" style="30" customWidth="1"/>
    <col min="12811" max="13058" width="9" style="30" customWidth="1"/>
    <col min="13059" max="13059" width="13.375" style="30" customWidth="1"/>
    <col min="13060" max="13066" width="8.625" style="30" customWidth="1"/>
    <col min="13067" max="13314" width="9" style="30" customWidth="1"/>
    <col min="13315" max="13315" width="13.375" style="30" customWidth="1"/>
    <col min="13316" max="13322" width="8.625" style="30" customWidth="1"/>
    <col min="13323" max="13570" width="9" style="30" customWidth="1"/>
    <col min="13571" max="13571" width="13.375" style="30" customWidth="1"/>
    <col min="13572" max="13578" width="8.625" style="30" customWidth="1"/>
    <col min="13579" max="13826" width="9" style="30" customWidth="1"/>
    <col min="13827" max="13827" width="13.375" style="30" customWidth="1"/>
    <col min="13828" max="13834" width="8.625" style="30" customWidth="1"/>
    <col min="13835" max="14082" width="9" style="30" customWidth="1"/>
    <col min="14083" max="14083" width="13.375" style="30" customWidth="1"/>
    <col min="14084" max="14090" width="8.625" style="30" customWidth="1"/>
    <col min="14091" max="14338" width="9" style="30" customWidth="1"/>
    <col min="14339" max="14339" width="13.375" style="30" customWidth="1"/>
    <col min="14340" max="14346" width="8.625" style="30" customWidth="1"/>
    <col min="14347" max="14594" width="9" style="30" customWidth="1"/>
    <col min="14595" max="14595" width="13.375" style="30" customWidth="1"/>
    <col min="14596" max="14602" width="8.625" style="30" customWidth="1"/>
    <col min="14603" max="14850" width="9" style="30" customWidth="1"/>
    <col min="14851" max="14851" width="13.375" style="30" customWidth="1"/>
    <col min="14852" max="14858" width="8.625" style="30" customWidth="1"/>
    <col min="14859" max="15106" width="9" style="30" customWidth="1"/>
    <col min="15107" max="15107" width="13.375" style="30" customWidth="1"/>
    <col min="15108" max="15114" width="8.625" style="30" customWidth="1"/>
    <col min="15115" max="15362" width="9" style="30" customWidth="1"/>
    <col min="15363" max="15363" width="13.375" style="30" customWidth="1"/>
    <col min="15364" max="15370" width="8.625" style="30" customWidth="1"/>
    <col min="15371" max="15618" width="9" style="30" customWidth="1"/>
    <col min="15619" max="15619" width="13.375" style="30" customWidth="1"/>
    <col min="15620" max="15626" width="8.625" style="30" customWidth="1"/>
    <col min="15627" max="15874" width="9" style="30" customWidth="1"/>
    <col min="15875" max="15875" width="13.375" style="30" customWidth="1"/>
    <col min="15876" max="15882" width="8.625" style="30" customWidth="1"/>
    <col min="15883" max="16130" width="9" style="30" customWidth="1"/>
    <col min="16131" max="16131" width="13.375" style="30" customWidth="1"/>
    <col min="16132" max="16138" width="8.625" style="30" customWidth="1"/>
    <col min="16139" max="16384" width="9" style="30" customWidth="1"/>
  </cols>
  <sheetData>
    <row r="1" spans="2:13" ht="15.95" customHeight="1">
      <c r="B1" s="39" t="s">
        <v>292</v>
      </c>
    </row>
    <row r="2" spans="2:13" ht="15.95" customHeight="1">
      <c r="B2" s="1" t="s">
        <v>392</v>
      </c>
      <c r="C2" s="1"/>
      <c r="D2" s="1"/>
      <c r="E2" s="1"/>
      <c r="F2" s="1"/>
      <c r="G2" s="1"/>
      <c r="H2" s="1"/>
      <c r="I2" s="1"/>
      <c r="J2" s="1"/>
    </row>
    <row r="3" spans="2:13" ht="15.95" customHeight="1">
      <c r="B3" s="455" t="s">
        <v>240</v>
      </c>
      <c r="C3" s="543" t="s">
        <v>129</v>
      </c>
      <c r="D3" s="33" t="s">
        <v>226</v>
      </c>
      <c r="E3" s="437"/>
      <c r="F3" s="437"/>
      <c r="G3" s="471" t="s">
        <v>127</v>
      </c>
      <c r="H3" s="217"/>
      <c r="I3" s="471" t="s">
        <v>241</v>
      </c>
      <c r="J3" s="298"/>
      <c r="K3" s="562"/>
    </row>
    <row r="4" spans="2:13" ht="15.95" customHeight="1">
      <c r="B4" s="541" t="s">
        <v>222</v>
      </c>
      <c r="C4" s="544"/>
      <c r="D4" s="68" t="s">
        <v>60</v>
      </c>
      <c r="E4" s="68" t="s">
        <v>242</v>
      </c>
      <c r="F4" s="189" t="s">
        <v>132</v>
      </c>
      <c r="G4" s="553" t="s">
        <v>242</v>
      </c>
      <c r="H4" s="557" t="s">
        <v>132</v>
      </c>
      <c r="I4" s="99" t="s">
        <v>244</v>
      </c>
      <c r="J4" s="230" t="s">
        <v>127</v>
      </c>
      <c r="K4" s="563"/>
    </row>
    <row r="5" spans="2:13" ht="12" customHeight="1">
      <c r="B5" s="186"/>
      <c r="C5" s="463"/>
      <c r="D5" s="80" t="s">
        <v>393</v>
      </c>
      <c r="E5" s="385" t="s">
        <v>228</v>
      </c>
      <c r="F5" s="466" t="s">
        <v>228</v>
      </c>
      <c r="G5" s="554" t="s">
        <v>230</v>
      </c>
      <c r="H5" s="486" t="s">
        <v>230</v>
      </c>
      <c r="I5" s="554" t="s">
        <v>228</v>
      </c>
      <c r="J5" s="486" t="s">
        <v>230</v>
      </c>
      <c r="K5" s="563"/>
    </row>
    <row r="6" spans="2:13" ht="15.95" customHeight="1">
      <c r="B6" s="542" t="s">
        <v>246</v>
      </c>
      <c r="C6" s="545"/>
      <c r="D6" s="549">
        <f>SUM(D7:D14)</f>
        <v>354</v>
      </c>
      <c r="E6" s="549">
        <f>SUM(E7:E14)</f>
        <v>224</v>
      </c>
      <c r="F6" s="549">
        <f>SUM(F7:F14)</f>
        <v>130</v>
      </c>
      <c r="G6" s="555">
        <f t="shared" ref="G6:G14" si="0">E6/D6*100</f>
        <v>63.276836158192097</v>
      </c>
      <c r="H6" s="558">
        <f t="shared" ref="H6:H14" si="1">F6/D6*100</f>
        <v>36.72316384180791</v>
      </c>
      <c r="I6" s="549">
        <f>SUM(I7:I14)</f>
        <v>253</v>
      </c>
      <c r="J6" s="558">
        <f>SUM(J7:J14)</f>
        <v>100</v>
      </c>
      <c r="K6" s="564"/>
    </row>
    <row r="7" spans="2:13" ht="15.95" customHeight="1">
      <c r="B7" s="458" t="s">
        <v>253</v>
      </c>
      <c r="C7" s="546"/>
      <c r="D7" s="81">
        <v>3</v>
      </c>
      <c r="E7" s="81">
        <v>1</v>
      </c>
      <c r="F7" s="86">
        <v>2</v>
      </c>
      <c r="G7" s="556">
        <f t="shared" si="0"/>
        <v>33.333333333333329</v>
      </c>
      <c r="H7" s="559">
        <f t="shared" si="1"/>
        <v>66.666666666666657</v>
      </c>
      <c r="I7" s="81">
        <v>1</v>
      </c>
      <c r="J7" s="560">
        <f>I7/I6*100</f>
        <v>0.39525691699604742</v>
      </c>
      <c r="K7" s="564"/>
    </row>
    <row r="8" spans="2:13" ht="15.95" customHeight="1">
      <c r="B8" s="458" t="s">
        <v>450</v>
      </c>
      <c r="C8" s="546"/>
      <c r="D8" s="81">
        <v>7</v>
      </c>
      <c r="E8" s="551">
        <v>0</v>
      </c>
      <c r="F8" s="86">
        <v>7</v>
      </c>
      <c r="G8" s="556">
        <f t="shared" si="0"/>
        <v>0</v>
      </c>
      <c r="H8" s="556">
        <f t="shared" si="1"/>
        <v>100</v>
      </c>
      <c r="I8" s="81">
        <v>4</v>
      </c>
      <c r="J8" s="560">
        <f>I8/I6*100</f>
        <v>1.5810276679841897</v>
      </c>
      <c r="K8" s="564"/>
    </row>
    <row r="9" spans="2:13" ht="15.95" customHeight="1">
      <c r="B9" s="458" t="s">
        <v>451</v>
      </c>
      <c r="C9" s="546"/>
      <c r="D9" s="81">
        <v>22</v>
      </c>
      <c r="E9" s="81">
        <v>5</v>
      </c>
      <c r="F9" s="86">
        <v>17</v>
      </c>
      <c r="G9" s="556">
        <f t="shared" si="0"/>
        <v>22.727272727272727</v>
      </c>
      <c r="H9" s="556">
        <f t="shared" si="1"/>
        <v>77.272727272727266</v>
      </c>
      <c r="I9" s="81">
        <v>1</v>
      </c>
      <c r="J9" s="560">
        <f>I9/I6*100</f>
        <v>0.39525691699604742</v>
      </c>
      <c r="K9" s="564"/>
    </row>
    <row r="10" spans="2:13" ht="15.95" customHeight="1">
      <c r="B10" s="458" t="s">
        <v>452</v>
      </c>
      <c r="C10" s="546"/>
      <c r="D10" s="81">
        <v>12</v>
      </c>
      <c r="E10" s="81">
        <v>1</v>
      </c>
      <c r="F10" s="86">
        <v>11</v>
      </c>
      <c r="G10" s="556">
        <f t="shared" si="0"/>
        <v>8.3333333333333321</v>
      </c>
      <c r="H10" s="556">
        <f t="shared" si="1"/>
        <v>91.666666666666657</v>
      </c>
      <c r="I10" s="81">
        <v>3</v>
      </c>
      <c r="J10" s="560">
        <f>I10/I6*100</f>
        <v>1.1857707509881421</v>
      </c>
      <c r="K10" s="564"/>
    </row>
    <row r="11" spans="2:13" ht="15.95" customHeight="1">
      <c r="B11" s="458" t="s">
        <v>381</v>
      </c>
      <c r="C11" s="546"/>
      <c r="D11" s="81">
        <v>19</v>
      </c>
      <c r="E11" s="81">
        <v>10</v>
      </c>
      <c r="F11" s="86">
        <v>9</v>
      </c>
      <c r="G11" s="556">
        <f t="shared" si="0"/>
        <v>52.631578947368418</v>
      </c>
      <c r="H11" s="560">
        <f t="shared" si="1"/>
        <v>47.368421052631575</v>
      </c>
      <c r="I11" s="81">
        <v>15</v>
      </c>
      <c r="J11" s="560">
        <f>I11/I6*100</f>
        <v>5.928853754940711</v>
      </c>
      <c r="K11" s="564"/>
    </row>
    <row r="12" spans="2:13" ht="15.95" customHeight="1">
      <c r="B12" s="458" t="s">
        <v>453</v>
      </c>
      <c r="C12" s="546"/>
      <c r="D12" s="81">
        <v>201</v>
      </c>
      <c r="E12" s="81">
        <v>140</v>
      </c>
      <c r="F12" s="86">
        <v>61</v>
      </c>
      <c r="G12" s="556">
        <f t="shared" si="0"/>
        <v>69.651741293532339</v>
      </c>
      <c r="H12" s="556">
        <f t="shared" si="1"/>
        <v>30.348258706467661</v>
      </c>
      <c r="I12" s="81">
        <v>160</v>
      </c>
      <c r="J12" s="560">
        <f>I12/I6*100</f>
        <v>63.241106719367593</v>
      </c>
      <c r="K12" s="564"/>
      <c r="M12" s="565"/>
    </row>
    <row r="13" spans="2:13" ht="15.95" customHeight="1">
      <c r="B13" s="458" t="s">
        <v>454</v>
      </c>
      <c r="C13" s="546"/>
      <c r="D13" s="81">
        <v>34</v>
      </c>
      <c r="E13" s="81">
        <v>24</v>
      </c>
      <c r="F13" s="86">
        <v>10</v>
      </c>
      <c r="G13" s="556">
        <f t="shared" si="0"/>
        <v>70.588235294117652</v>
      </c>
      <c r="H13" s="556">
        <f t="shared" si="1"/>
        <v>29.411764705882355</v>
      </c>
      <c r="I13" s="81">
        <v>32</v>
      </c>
      <c r="J13" s="560">
        <f>I13/I6*100</f>
        <v>12.648221343873518</v>
      </c>
      <c r="K13" s="564"/>
    </row>
    <row r="14" spans="2:13" ht="15.95" customHeight="1">
      <c r="B14" s="459" t="s">
        <v>156</v>
      </c>
      <c r="C14" s="547"/>
      <c r="D14" s="82">
        <v>56</v>
      </c>
      <c r="E14" s="82">
        <v>43</v>
      </c>
      <c r="F14" s="87">
        <v>13</v>
      </c>
      <c r="G14" s="556">
        <f t="shared" si="0"/>
        <v>76.785714285714292</v>
      </c>
      <c r="H14" s="561">
        <f t="shared" si="1"/>
        <v>23.214285714285715</v>
      </c>
      <c r="I14" s="82">
        <v>37</v>
      </c>
      <c r="J14" s="561">
        <f>I14/I6*100</f>
        <v>14.624505928853754</v>
      </c>
      <c r="K14" s="564"/>
    </row>
    <row r="15" spans="2:13" s="540" customFormat="1" ht="14.1" customHeight="1">
      <c r="B15" s="507" t="s">
        <v>394</v>
      </c>
      <c r="C15" s="548"/>
      <c r="D15" s="550"/>
      <c r="E15" s="552"/>
      <c r="F15" s="552"/>
      <c r="G15" s="552"/>
      <c r="H15" s="552"/>
      <c r="I15" s="552"/>
    </row>
    <row r="16" spans="2:13" s="540" customFormat="1" ht="14.1" customHeight="1">
      <c r="B16" s="47" t="s">
        <v>340</v>
      </c>
    </row>
    <row r="17" spans="2:9" ht="14.1" customHeight="1">
      <c r="B17" s="47" t="s">
        <v>249</v>
      </c>
      <c r="C17" s="47"/>
      <c r="D17" s="47"/>
      <c r="E17" s="47"/>
      <c r="F17" s="47"/>
      <c r="G17" s="47"/>
      <c r="H17" s="47"/>
      <c r="I17" s="47"/>
    </row>
    <row r="18" spans="2:9" ht="14.1" customHeight="1"/>
  </sheetData>
  <phoneticPr fontId="9"/>
  <pageMargins left="0.78740157480314965" right="0.78740157480314965" top="0.59055118110236227" bottom="0.59055118110236227" header="0.31496062992125984" footer="0.31496062992125984"/>
  <pageSetup paperSize="9" fitToWidth="1" fitToHeight="1" orientation="landscape"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P46"/>
  <sheetViews>
    <sheetView showGridLines="0" zoomScale="80" zoomScaleNormal="80" workbookViewId="0">
      <selection activeCell="R10" sqref="R10"/>
    </sheetView>
  </sheetViews>
  <sheetFormatPr defaultRowHeight="13.2"/>
  <cols>
    <col min="1" max="1" width="1.625" style="30" customWidth="1"/>
    <col min="2" max="2" width="3.625" style="30" customWidth="1"/>
    <col min="3" max="3" width="33.25" style="30" customWidth="1"/>
    <col min="4" max="9" width="11.625" style="30" customWidth="1"/>
    <col min="10" max="10" width="4" style="30" customWidth="1"/>
    <col min="11" max="250" width="9" style="30" customWidth="1"/>
    <col min="251" max="16384" width="9" style="31" customWidth="1"/>
  </cols>
  <sheetData>
    <row r="1" spans="2:9" s="31" customFormat="1" ht="14.4">
      <c r="B1" s="32" t="s">
        <v>342</v>
      </c>
      <c r="C1" s="39"/>
      <c r="D1" s="47"/>
      <c r="E1" s="47"/>
      <c r="F1" s="30"/>
      <c r="G1" s="30"/>
      <c r="H1" s="63" t="s">
        <v>1</v>
      </c>
      <c r="I1" s="63"/>
    </row>
    <row r="2" spans="2:9" s="31" customFormat="1">
      <c r="B2" s="33" t="s">
        <v>26</v>
      </c>
      <c r="C2" s="40"/>
      <c r="D2" s="48"/>
      <c r="E2" s="55"/>
      <c r="F2" s="48"/>
      <c r="G2" s="55"/>
      <c r="H2" s="48"/>
      <c r="I2" s="55"/>
    </row>
    <row r="3" spans="2:9" s="31" customFormat="1">
      <c r="B3" s="34"/>
      <c r="C3" s="41"/>
      <c r="D3" s="49" t="s">
        <v>28</v>
      </c>
      <c r="E3" s="56" t="s">
        <v>215</v>
      </c>
      <c r="F3" s="62" t="s">
        <v>300</v>
      </c>
      <c r="G3" s="56" t="s">
        <v>349</v>
      </c>
      <c r="H3" s="62" t="s">
        <v>174</v>
      </c>
      <c r="I3" s="66" t="s">
        <v>134</v>
      </c>
    </row>
    <row r="4" spans="2:9" s="31" customFormat="1">
      <c r="B4" s="35"/>
      <c r="C4" s="42" t="s">
        <v>30</v>
      </c>
      <c r="D4" s="50">
        <v>259828</v>
      </c>
      <c r="E4" s="57">
        <v>315859</v>
      </c>
      <c r="F4" s="50">
        <v>263748</v>
      </c>
      <c r="G4" s="57">
        <v>317871</v>
      </c>
      <c r="H4" s="50">
        <v>282216</v>
      </c>
      <c r="I4" s="57">
        <v>319442</v>
      </c>
    </row>
    <row r="5" spans="2:9" s="31" customFormat="1">
      <c r="B5" s="36"/>
      <c r="C5" s="43" t="s">
        <v>73</v>
      </c>
      <c r="D5" s="51" t="s">
        <v>40</v>
      </c>
      <c r="E5" s="58">
        <v>316177</v>
      </c>
      <c r="F5" s="51" t="s">
        <v>40</v>
      </c>
      <c r="G5" s="58">
        <v>322133</v>
      </c>
      <c r="H5" s="64" t="s">
        <v>40</v>
      </c>
      <c r="I5" s="58">
        <v>333277</v>
      </c>
    </row>
    <row r="6" spans="2:9" s="31" customFormat="1">
      <c r="B6" s="36"/>
      <c r="C6" s="43" t="s">
        <v>5</v>
      </c>
      <c r="D6" s="52">
        <v>296427</v>
      </c>
      <c r="E6" s="58">
        <v>382164</v>
      </c>
      <c r="F6" s="52">
        <v>293001</v>
      </c>
      <c r="G6" s="58">
        <v>388190</v>
      </c>
      <c r="H6" s="52">
        <v>291298</v>
      </c>
      <c r="I6" s="58">
        <v>392008</v>
      </c>
    </row>
    <row r="7" spans="2:9" s="31" customFormat="1">
      <c r="B7" s="36"/>
      <c r="C7" s="43" t="s">
        <v>6</v>
      </c>
      <c r="D7" s="52">
        <v>235248</v>
      </c>
      <c r="E7" s="58">
        <v>377018</v>
      </c>
      <c r="F7" s="52">
        <v>220450</v>
      </c>
      <c r="G7" s="58">
        <v>379594</v>
      </c>
      <c r="H7" s="52">
        <v>247924</v>
      </c>
      <c r="I7" s="58">
        <v>385470</v>
      </c>
    </row>
    <row r="8" spans="2:9" s="31" customFormat="1">
      <c r="B8" s="37" t="s">
        <v>34</v>
      </c>
      <c r="C8" s="43" t="s">
        <v>38</v>
      </c>
      <c r="D8" s="51" t="s">
        <v>40</v>
      </c>
      <c r="E8" s="58">
        <v>545193</v>
      </c>
      <c r="F8" s="51" t="s">
        <v>40</v>
      </c>
      <c r="G8" s="58">
        <v>552000</v>
      </c>
      <c r="H8" s="51" t="s">
        <v>40</v>
      </c>
      <c r="I8" s="58">
        <v>551840</v>
      </c>
    </row>
    <row r="9" spans="2:9" s="31" customFormat="1">
      <c r="B9" s="37" t="s">
        <v>455</v>
      </c>
      <c r="C9" s="43" t="s">
        <v>11</v>
      </c>
      <c r="D9" s="52">
        <v>448499</v>
      </c>
      <c r="E9" s="58">
        <v>488924</v>
      </c>
      <c r="F9" s="52">
        <v>484583</v>
      </c>
      <c r="G9" s="58">
        <v>492224</v>
      </c>
      <c r="H9" s="52">
        <v>466702</v>
      </c>
      <c r="I9" s="58">
        <v>490647</v>
      </c>
    </row>
    <row r="10" spans="2:9" s="31" customFormat="1">
      <c r="B10" s="37">
        <v>5</v>
      </c>
      <c r="C10" s="43" t="s">
        <v>17</v>
      </c>
      <c r="D10" s="52">
        <v>315537</v>
      </c>
      <c r="E10" s="58">
        <v>343310</v>
      </c>
      <c r="F10" s="52">
        <v>272149</v>
      </c>
      <c r="G10" s="58">
        <v>343261</v>
      </c>
      <c r="H10" s="52">
        <v>299969</v>
      </c>
      <c r="I10" s="58">
        <v>347639</v>
      </c>
    </row>
    <row r="11" spans="2:9" s="31" customFormat="1">
      <c r="B11" s="37" t="s">
        <v>90</v>
      </c>
      <c r="C11" s="43" t="s">
        <v>4</v>
      </c>
      <c r="D11" s="52">
        <v>192335</v>
      </c>
      <c r="E11" s="58">
        <v>269415</v>
      </c>
      <c r="F11" s="52">
        <v>225582</v>
      </c>
      <c r="G11" s="58">
        <v>274527</v>
      </c>
      <c r="H11" s="52">
        <v>249659</v>
      </c>
      <c r="I11" s="58">
        <v>275825</v>
      </c>
    </row>
    <row r="12" spans="2:9" s="31" customFormat="1">
      <c r="B12" s="37" t="s">
        <v>456</v>
      </c>
      <c r="C12" s="43" t="s">
        <v>42</v>
      </c>
      <c r="D12" s="52">
        <v>356348</v>
      </c>
      <c r="E12" s="58">
        <v>480917</v>
      </c>
      <c r="F12" s="52">
        <v>340324</v>
      </c>
      <c r="G12" s="58">
        <v>473514</v>
      </c>
      <c r="H12" s="52">
        <v>389476</v>
      </c>
      <c r="I12" s="58">
        <v>486011</v>
      </c>
    </row>
    <row r="13" spans="2:9" s="31" customFormat="1">
      <c r="B13" s="37" t="s">
        <v>285</v>
      </c>
      <c r="C13" s="44" t="s">
        <v>354</v>
      </c>
      <c r="D13" s="51" t="s">
        <v>40</v>
      </c>
      <c r="E13" s="59">
        <v>349446</v>
      </c>
      <c r="F13" s="51" t="s">
        <v>40</v>
      </c>
      <c r="G13" s="59">
        <v>366614</v>
      </c>
      <c r="H13" s="51" t="s">
        <v>40</v>
      </c>
      <c r="I13" s="59">
        <v>360679</v>
      </c>
    </row>
    <row r="14" spans="2:9" s="31" customFormat="1">
      <c r="B14" s="36"/>
      <c r="C14" s="45" t="s">
        <v>268</v>
      </c>
      <c r="D14" s="52">
        <v>314133</v>
      </c>
      <c r="E14" s="58">
        <v>453595</v>
      </c>
      <c r="F14" s="52">
        <v>314909</v>
      </c>
      <c r="G14" s="58">
        <v>459366</v>
      </c>
      <c r="H14" s="52">
        <v>360097</v>
      </c>
      <c r="I14" s="58">
        <v>461560</v>
      </c>
    </row>
    <row r="15" spans="2:9" s="31" customFormat="1">
      <c r="B15" s="36"/>
      <c r="C15" s="45" t="s">
        <v>275</v>
      </c>
      <c r="D15" s="52">
        <v>104333</v>
      </c>
      <c r="E15" s="58">
        <v>129195</v>
      </c>
      <c r="F15" s="52">
        <v>121965</v>
      </c>
      <c r="G15" s="58">
        <v>129751</v>
      </c>
      <c r="H15" s="52">
        <v>110477</v>
      </c>
      <c r="I15" s="58">
        <v>127644</v>
      </c>
    </row>
    <row r="16" spans="2:9" s="31" customFormat="1">
      <c r="B16" s="36"/>
      <c r="C16" s="43" t="s">
        <v>78</v>
      </c>
      <c r="D16" s="52">
        <v>177363</v>
      </c>
      <c r="E16" s="58">
        <v>205328</v>
      </c>
      <c r="F16" s="52">
        <v>184254</v>
      </c>
      <c r="G16" s="58">
        <v>203761</v>
      </c>
      <c r="H16" s="53">
        <v>180036</v>
      </c>
      <c r="I16" s="58">
        <v>207154</v>
      </c>
    </row>
    <row r="17" spans="2:9" s="31" customFormat="1">
      <c r="B17" s="36"/>
      <c r="C17" s="43" t="s">
        <v>262</v>
      </c>
      <c r="D17" s="53">
        <v>392412</v>
      </c>
      <c r="E17" s="59">
        <v>382199</v>
      </c>
      <c r="F17" s="53">
        <v>367438</v>
      </c>
      <c r="G17" s="59">
        <v>385739</v>
      </c>
      <c r="H17" s="52">
        <v>417703</v>
      </c>
      <c r="I17" s="59">
        <v>383228</v>
      </c>
    </row>
    <row r="18" spans="2:9" s="31" customFormat="1">
      <c r="B18" s="36"/>
      <c r="C18" s="43" t="s">
        <v>19</v>
      </c>
      <c r="D18" s="53">
        <v>299489</v>
      </c>
      <c r="E18" s="59">
        <v>296695</v>
      </c>
      <c r="F18" s="53">
        <v>317732</v>
      </c>
      <c r="G18" s="59">
        <v>298890</v>
      </c>
      <c r="H18" s="52">
        <v>336820</v>
      </c>
      <c r="I18" s="59">
        <v>303341</v>
      </c>
    </row>
    <row r="19" spans="2:9" s="31" customFormat="1">
      <c r="B19" s="36"/>
      <c r="C19" s="43" t="s">
        <v>20</v>
      </c>
      <c r="D19" s="53">
        <v>336179</v>
      </c>
      <c r="E19" s="59">
        <v>376494</v>
      </c>
      <c r="F19" s="53">
        <v>338551</v>
      </c>
      <c r="G19" s="59">
        <v>386108</v>
      </c>
      <c r="H19" s="52">
        <v>288491</v>
      </c>
      <c r="I19" s="59">
        <v>382179</v>
      </c>
    </row>
    <row r="20" spans="2:9" s="31" customFormat="1">
      <c r="B20" s="38"/>
      <c r="C20" s="46" t="s">
        <v>41</v>
      </c>
      <c r="D20" s="54">
        <v>190350</v>
      </c>
      <c r="E20" s="60">
        <v>259592</v>
      </c>
      <c r="F20" s="54">
        <v>209780</v>
      </c>
      <c r="G20" s="60">
        <v>259195</v>
      </c>
      <c r="H20" s="53">
        <v>212422</v>
      </c>
      <c r="I20" s="60">
        <v>257661</v>
      </c>
    </row>
    <row r="21" spans="2:9" s="31" customFormat="1">
      <c r="B21" s="35"/>
      <c r="C21" s="42" t="s">
        <v>30</v>
      </c>
      <c r="D21" s="50">
        <v>290620</v>
      </c>
      <c r="E21" s="57">
        <v>361684</v>
      </c>
      <c r="F21" s="50">
        <v>296442</v>
      </c>
      <c r="G21" s="57">
        <v>365804</v>
      </c>
      <c r="H21" s="50">
        <v>303970</v>
      </c>
      <c r="I21" s="57">
        <v>367951</v>
      </c>
    </row>
    <row r="22" spans="2:9" s="31" customFormat="1">
      <c r="B22" s="36"/>
      <c r="C22" s="43" t="s">
        <v>73</v>
      </c>
      <c r="D22" s="51" t="s">
        <v>40</v>
      </c>
      <c r="E22" s="58">
        <v>420301</v>
      </c>
      <c r="F22" s="51" t="s">
        <v>40</v>
      </c>
      <c r="G22" s="58">
        <v>425159</v>
      </c>
      <c r="H22" s="64" t="s">
        <v>40</v>
      </c>
      <c r="I22" s="58">
        <v>432216</v>
      </c>
    </row>
    <row r="23" spans="2:9" s="31" customFormat="1">
      <c r="B23" s="36"/>
      <c r="C23" s="43" t="s">
        <v>5</v>
      </c>
      <c r="D23" s="52" t="s">
        <v>40</v>
      </c>
      <c r="E23" s="58">
        <v>464711</v>
      </c>
      <c r="F23" s="52" t="s">
        <v>40</v>
      </c>
      <c r="G23" s="58">
        <v>481218</v>
      </c>
      <c r="H23" s="51" t="s">
        <v>40</v>
      </c>
      <c r="I23" s="58">
        <v>488342</v>
      </c>
    </row>
    <row r="24" spans="2:9" s="31" customFormat="1">
      <c r="B24" s="36"/>
      <c r="C24" s="43" t="s">
        <v>6</v>
      </c>
      <c r="D24" s="52">
        <v>266904</v>
      </c>
      <c r="E24" s="58">
        <v>409800</v>
      </c>
      <c r="F24" s="52">
        <v>267544</v>
      </c>
      <c r="G24" s="58">
        <v>412756</v>
      </c>
      <c r="H24" s="52">
        <v>278872</v>
      </c>
      <c r="I24" s="58">
        <v>418022</v>
      </c>
    </row>
    <row r="25" spans="2:9" s="31" customFormat="1">
      <c r="B25" s="37" t="s">
        <v>34</v>
      </c>
      <c r="C25" s="43" t="s">
        <v>38</v>
      </c>
      <c r="D25" s="51" t="s">
        <v>40</v>
      </c>
      <c r="E25" s="58">
        <v>575015</v>
      </c>
      <c r="F25" s="51" t="s">
        <v>40</v>
      </c>
      <c r="G25" s="58">
        <v>584841</v>
      </c>
      <c r="H25" s="51" t="s">
        <v>40</v>
      </c>
      <c r="I25" s="58">
        <v>585782</v>
      </c>
    </row>
    <row r="26" spans="2:9" s="31" customFormat="1">
      <c r="B26" s="37" t="s">
        <v>455</v>
      </c>
      <c r="C26" s="43" t="s">
        <v>11</v>
      </c>
      <c r="D26" s="52">
        <v>534955</v>
      </c>
      <c r="E26" s="58">
        <v>525970</v>
      </c>
      <c r="F26" s="52">
        <v>541738</v>
      </c>
      <c r="G26" s="58">
        <v>532014</v>
      </c>
      <c r="H26" s="52">
        <v>535396</v>
      </c>
      <c r="I26" s="58">
        <v>529247</v>
      </c>
    </row>
    <row r="27" spans="2:9" s="31" customFormat="1">
      <c r="B27" s="37">
        <v>3</v>
      </c>
      <c r="C27" s="43" t="s">
        <v>17</v>
      </c>
      <c r="D27" s="52">
        <v>318969</v>
      </c>
      <c r="E27" s="58">
        <v>363048</v>
      </c>
      <c r="F27" s="52">
        <v>295134</v>
      </c>
      <c r="G27" s="58">
        <v>367212</v>
      </c>
      <c r="H27" s="52">
        <v>321597</v>
      </c>
      <c r="I27" s="58">
        <v>368354</v>
      </c>
    </row>
    <row r="28" spans="2:9" s="31" customFormat="1">
      <c r="B28" s="37">
        <v>0</v>
      </c>
      <c r="C28" s="43" t="s">
        <v>4</v>
      </c>
      <c r="D28" s="52">
        <v>188558</v>
      </c>
      <c r="E28" s="58">
        <v>298890</v>
      </c>
      <c r="F28" s="52">
        <v>199635</v>
      </c>
      <c r="G28" s="58">
        <v>304666</v>
      </c>
      <c r="H28" s="52">
        <v>204608</v>
      </c>
      <c r="I28" s="58">
        <v>312042</v>
      </c>
    </row>
    <row r="29" spans="2:9" s="31" customFormat="1">
      <c r="B29" s="37" t="s">
        <v>90</v>
      </c>
      <c r="C29" s="43" t="s">
        <v>42</v>
      </c>
      <c r="D29" s="52">
        <v>389990</v>
      </c>
      <c r="E29" s="58">
        <v>530678</v>
      </c>
      <c r="F29" s="52">
        <v>389030</v>
      </c>
      <c r="G29" s="58">
        <v>521588</v>
      </c>
      <c r="H29" s="52">
        <v>399870</v>
      </c>
      <c r="I29" s="58">
        <v>527117</v>
      </c>
    </row>
    <row r="30" spans="2:9" s="31" customFormat="1">
      <c r="B30" s="37" t="s">
        <v>456</v>
      </c>
      <c r="C30" s="44" t="s">
        <v>354</v>
      </c>
      <c r="D30" s="51" t="s">
        <v>40</v>
      </c>
      <c r="E30" s="59">
        <v>382677</v>
      </c>
      <c r="F30" s="51" t="s">
        <v>40</v>
      </c>
      <c r="G30" s="59">
        <v>391039</v>
      </c>
      <c r="H30" s="51" t="s">
        <v>40</v>
      </c>
      <c r="I30" s="59">
        <v>401352</v>
      </c>
    </row>
    <row r="31" spans="2:9" s="31" customFormat="1">
      <c r="B31" s="37" t="s">
        <v>285</v>
      </c>
      <c r="C31" s="45" t="s">
        <v>268</v>
      </c>
      <c r="D31" s="52">
        <v>425903</v>
      </c>
      <c r="E31" s="58">
        <v>519804</v>
      </c>
      <c r="F31" s="52">
        <v>401397</v>
      </c>
      <c r="G31" s="58">
        <v>534413</v>
      </c>
      <c r="H31" s="52">
        <v>398325</v>
      </c>
      <c r="I31" s="58">
        <v>527066</v>
      </c>
    </row>
    <row r="32" spans="2:9" s="31" customFormat="1">
      <c r="B32" s="36"/>
      <c r="C32" s="45" t="s">
        <v>275</v>
      </c>
      <c r="D32" s="52">
        <v>135275</v>
      </c>
      <c r="E32" s="58">
        <v>157764</v>
      </c>
      <c r="F32" s="52">
        <v>135313</v>
      </c>
      <c r="G32" s="58">
        <v>162740</v>
      </c>
      <c r="H32" s="52">
        <v>138630</v>
      </c>
      <c r="I32" s="58">
        <v>159403</v>
      </c>
    </row>
    <row r="33" spans="1:15">
      <c r="B33" s="36"/>
      <c r="C33" s="43" t="s">
        <v>78</v>
      </c>
      <c r="D33" s="52">
        <v>170716</v>
      </c>
      <c r="E33" s="58">
        <v>216511</v>
      </c>
      <c r="F33" s="52">
        <v>170835</v>
      </c>
      <c r="G33" s="58">
        <v>214182</v>
      </c>
      <c r="H33" s="52">
        <v>166653</v>
      </c>
      <c r="I33" s="58">
        <v>213201</v>
      </c>
      <c r="J33" s="30" t="s">
        <v>356</v>
      </c>
    </row>
    <row r="34" spans="1:15">
      <c r="B34" s="36"/>
      <c r="C34" s="43" t="s">
        <v>262</v>
      </c>
      <c r="D34" s="53">
        <v>417342</v>
      </c>
      <c r="E34" s="59">
        <v>437539</v>
      </c>
      <c r="F34" s="53">
        <v>424034</v>
      </c>
      <c r="G34" s="59">
        <v>444768</v>
      </c>
      <c r="H34" s="53">
        <v>435962</v>
      </c>
      <c r="I34" s="59">
        <v>438618</v>
      </c>
    </row>
    <row r="35" spans="1:15">
      <c r="B35" s="36"/>
      <c r="C35" s="43" t="s">
        <v>19</v>
      </c>
      <c r="D35" s="53">
        <v>339945</v>
      </c>
      <c r="E35" s="59">
        <v>344617</v>
      </c>
      <c r="F35" s="53">
        <v>359606</v>
      </c>
      <c r="G35" s="59">
        <v>347841</v>
      </c>
      <c r="H35" s="52">
        <v>369670</v>
      </c>
      <c r="I35" s="59">
        <v>352217</v>
      </c>
    </row>
    <row r="36" spans="1:15">
      <c r="B36" s="36"/>
      <c r="C36" s="43" t="s">
        <v>20</v>
      </c>
      <c r="D36" s="53">
        <v>331914</v>
      </c>
      <c r="E36" s="59">
        <v>385186</v>
      </c>
      <c r="F36" s="53">
        <v>345375</v>
      </c>
      <c r="G36" s="59">
        <v>398354</v>
      </c>
      <c r="H36" s="52">
        <v>332193</v>
      </c>
      <c r="I36" s="59">
        <v>394456</v>
      </c>
    </row>
    <row r="37" spans="1:15">
      <c r="B37" s="38"/>
      <c r="C37" s="46" t="s">
        <v>41</v>
      </c>
      <c r="D37" s="54">
        <v>183010</v>
      </c>
      <c r="E37" s="60">
        <v>241864</v>
      </c>
      <c r="F37" s="54">
        <v>190470</v>
      </c>
      <c r="G37" s="60">
        <v>242774</v>
      </c>
      <c r="H37" s="65">
        <v>194660</v>
      </c>
      <c r="I37" s="60">
        <v>240251</v>
      </c>
    </row>
    <row r="38" spans="1:15">
      <c r="B38" s="30" t="s">
        <v>328</v>
      </c>
      <c r="D38" s="10"/>
      <c r="E38" s="10"/>
      <c r="F38" s="10"/>
      <c r="G38" s="1"/>
      <c r="H38" s="10"/>
      <c r="I38" s="1"/>
    </row>
    <row r="39" spans="1:15">
      <c r="B39" s="30" t="s">
        <v>357</v>
      </c>
      <c r="F39" s="47"/>
      <c r="H39" s="47"/>
    </row>
    <row r="40" spans="1:15">
      <c r="B40" s="30" t="s">
        <v>359</v>
      </c>
      <c r="F40" s="47"/>
      <c r="H40" s="47"/>
    </row>
    <row r="41" spans="1:15">
      <c r="B41" s="3" t="s">
        <v>361</v>
      </c>
      <c r="C41" s="3"/>
      <c r="D41" s="10"/>
      <c r="E41" s="10"/>
      <c r="F41" s="1"/>
      <c r="G41" s="1"/>
      <c r="H41" s="1"/>
      <c r="I41" s="1"/>
      <c r="J41" s="1"/>
      <c r="K41" s="1"/>
      <c r="L41" s="1"/>
      <c r="M41" s="1"/>
      <c r="N41" s="1"/>
      <c r="O41" s="1"/>
    </row>
    <row r="42" spans="1:15">
      <c r="A42" s="1"/>
      <c r="B42" s="1"/>
      <c r="C42" s="1"/>
      <c r="D42" s="10"/>
      <c r="E42" s="10"/>
      <c r="F42" s="1"/>
      <c r="G42" s="1"/>
      <c r="H42" s="1"/>
      <c r="I42" s="1"/>
      <c r="J42" s="1"/>
      <c r="K42" s="1"/>
      <c r="L42" s="1"/>
      <c r="M42" s="1"/>
      <c r="N42" s="1"/>
      <c r="O42" s="1"/>
    </row>
    <row r="43" spans="1:15">
      <c r="A43" s="1"/>
      <c r="B43" s="1"/>
      <c r="C43" s="1"/>
      <c r="D43" s="10"/>
      <c r="E43" s="10"/>
      <c r="F43" s="1"/>
      <c r="G43" s="1"/>
      <c r="H43" s="1"/>
      <c r="I43" s="1"/>
      <c r="J43" s="1"/>
      <c r="K43" s="1"/>
      <c r="L43" s="1"/>
      <c r="M43" s="1"/>
      <c r="N43" s="1"/>
      <c r="O43" s="1"/>
    </row>
    <row r="44" spans="1:15">
      <c r="A44" s="1"/>
      <c r="B44" s="1"/>
      <c r="C44" s="1"/>
      <c r="D44" s="22"/>
      <c r="E44" s="10"/>
      <c r="F44" s="1"/>
      <c r="G44" s="1"/>
      <c r="H44" s="1"/>
      <c r="I44" s="1"/>
      <c r="J44" s="1"/>
      <c r="K44" s="1"/>
      <c r="L44" s="1"/>
      <c r="M44" s="1"/>
      <c r="N44" s="1"/>
      <c r="O44" s="1"/>
    </row>
    <row r="45" spans="1:15">
      <c r="A45" s="1"/>
      <c r="B45" s="1"/>
      <c r="C45" s="1"/>
      <c r="D45" s="10"/>
      <c r="E45" s="10"/>
      <c r="F45" s="1"/>
      <c r="G45" s="1"/>
      <c r="H45" s="1"/>
      <c r="I45" s="1"/>
      <c r="J45" s="1"/>
      <c r="K45" s="1"/>
      <c r="L45" s="1"/>
      <c r="M45" s="1"/>
      <c r="N45" s="1"/>
      <c r="O45" s="1"/>
    </row>
    <row r="46" spans="1:15">
      <c r="D46" s="47"/>
      <c r="E46" s="61"/>
    </row>
  </sheetData>
  <mergeCells count="1">
    <mergeCell ref="H1:I1"/>
  </mergeCells>
  <phoneticPr fontId="9"/>
  <pageMargins left="0.7" right="0.7" top="0.75" bottom="0.75" header="0.3" footer="0.3"/>
  <pageSetup paperSize="9" scale="95"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1:K15"/>
  <sheetViews>
    <sheetView showGridLines="0" workbookViewId="0">
      <selection activeCell="A2" sqref="A2:XFD4"/>
    </sheetView>
  </sheetViews>
  <sheetFormatPr defaultColWidth="9" defaultRowHeight="13.2"/>
  <cols>
    <col min="1" max="1" width="1.625" style="67" customWidth="1"/>
    <col min="2" max="2" width="10.25" style="67" customWidth="1"/>
    <col min="3" max="3" width="12.125" style="67" customWidth="1"/>
    <col min="4" max="6" width="9.5" style="67" bestFit="1" customWidth="1"/>
    <col min="7" max="7" width="9.125" style="67" bestFit="1" customWidth="1"/>
    <col min="8" max="8" width="9.5" style="67" customWidth="1"/>
    <col min="9" max="9" width="9" style="67" hidden="1" customWidth="1"/>
    <col min="10" max="10" width="0.125" style="67" hidden="1" customWidth="1"/>
    <col min="11" max="16384" width="9" style="67"/>
  </cols>
  <sheetData>
    <row r="1" spans="2:11" ht="15.75" customHeight="1">
      <c r="B1" s="32" t="s">
        <v>46</v>
      </c>
      <c r="C1" s="1"/>
      <c r="D1" s="1"/>
      <c r="E1" s="1"/>
      <c r="F1" s="1"/>
      <c r="G1" s="1"/>
      <c r="H1" s="1"/>
    </row>
    <row r="2" spans="2:11" s="67" customFormat="1">
      <c r="B2" s="68" t="s">
        <v>264</v>
      </c>
      <c r="C2" s="68" t="s">
        <v>70</v>
      </c>
      <c r="D2" s="77" t="s">
        <v>413</v>
      </c>
      <c r="E2" s="83" t="s">
        <v>37</v>
      </c>
      <c r="F2" s="88" t="s">
        <v>48</v>
      </c>
      <c r="G2" s="94"/>
      <c r="H2" s="99" t="s">
        <v>417</v>
      </c>
      <c r="I2" s="104" t="s">
        <v>59</v>
      </c>
      <c r="J2" s="112" t="s">
        <v>61</v>
      </c>
    </row>
    <row r="3" spans="2:11" s="67" customFormat="1">
      <c r="B3" s="62"/>
      <c r="C3" s="62"/>
      <c r="D3" s="78" t="s">
        <v>414</v>
      </c>
      <c r="E3" s="84" t="s">
        <v>416</v>
      </c>
      <c r="F3" s="89" t="s">
        <v>50</v>
      </c>
      <c r="G3" s="95" t="s">
        <v>140</v>
      </c>
      <c r="H3" s="100" t="s">
        <v>418</v>
      </c>
      <c r="I3" s="105"/>
      <c r="J3" s="113"/>
    </row>
    <row r="4" spans="2:11" s="67" customFormat="1" ht="13.2" customHeight="1">
      <c r="B4" s="69"/>
      <c r="C4" s="69"/>
      <c r="D4" s="79" t="s">
        <v>415</v>
      </c>
      <c r="E4" s="85"/>
      <c r="F4" s="90"/>
      <c r="G4" s="96"/>
      <c r="H4" s="101"/>
      <c r="I4" s="106"/>
      <c r="J4" s="114"/>
    </row>
    <row r="5" spans="2:11">
      <c r="B5" s="70" t="s">
        <v>51</v>
      </c>
      <c r="C5" s="75" t="s">
        <v>277</v>
      </c>
      <c r="D5" s="80">
        <v>46169</v>
      </c>
      <c r="E5" s="86">
        <v>60678</v>
      </c>
      <c r="F5" s="91">
        <v>18106</v>
      </c>
      <c r="G5" s="97">
        <v>1365</v>
      </c>
      <c r="H5" s="102">
        <v>0.92</v>
      </c>
      <c r="I5" s="107"/>
      <c r="J5" s="115"/>
      <c r="K5" s="120"/>
    </row>
    <row r="6" spans="2:11">
      <c r="B6" s="71"/>
      <c r="C6" s="75" t="s">
        <v>278</v>
      </c>
      <c r="D6" s="81">
        <v>41560</v>
      </c>
      <c r="E6" s="86">
        <v>61429</v>
      </c>
      <c r="F6" s="92">
        <v>16624</v>
      </c>
      <c r="G6" s="97">
        <v>1186</v>
      </c>
      <c r="H6" s="102">
        <v>1.04</v>
      </c>
      <c r="I6" s="108"/>
      <c r="J6" s="116"/>
      <c r="K6" s="120"/>
    </row>
    <row r="7" spans="2:11">
      <c r="B7" s="72"/>
      <c r="C7" s="76" t="s">
        <v>362</v>
      </c>
      <c r="D7" s="82">
        <v>38605</v>
      </c>
      <c r="E7" s="87">
        <v>67010</v>
      </c>
      <c r="F7" s="93">
        <v>15517</v>
      </c>
      <c r="G7" s="98">
        <v>1121</v>
      </c>
      <c r="H7" s="103">
        <v>1.25</v>
      </c>
      <c r="I7" s="109"/>
      <c r="J7" s="117"/>
      <c r="K7" s="120"/>
    </row>
    <row r="8" spans="2:11">
      <c r="B8" s="71" t="s">
        <v>53</v>
      </c>
      <c r="C8" s="75" t="s">
        <v>277</v>
      </c>
      <c r="D8" s="81">
        <v>42370</v>
      </c>
      <c r="E8" s="86">
        <v>52147</v>
      </c>
      <c r="F8" s="92">
        <v>16487</v>
      </c>
      <c r="G8" s="97">
        <v>1210</v>
      </c>
      <c r="H8" s="102">
        <v>0.86</v>
      </c>
      <c r="I8" s="110"/>
      <c r="J8" s="118"/>
      <c r="K8" s="120"/>
    </row>
    <row r="9" spans="2:11">
      <c r="B9" s="71"/>
      <c r="C9" s="75" t="s">
        <v>278</v>
      </c>
      <c r="D9" s="81">
        <v>38224</v>
      </c>
      <c r="E9" s="86">
        <v>53350</v>
      </c>
      <c r="F9" s="92">
        <v>15044</v>
      </c>
      <c r="G9" s="97">
        <v>1048</v>
      </c>
      <c r="H9" s="102">
        <v>0.98</v>
      </c>
      <c r="I9" s="108"/>
      <c r="J9" s="116"/>
      <c r="K9" s="120"/>
    </row>
    <row r="10" spans="2:11">
      <c r="B10" s="72"/>
      <c r="C10" s="76" t="s">
        <v>362</v>
      </c>
      <c r="D10" s="82">
        <v>35387</v>
      </c>
      <c r="E10" s="87">
        <v>59045</v>
      </c>
      <c r="F10" s="93">
        <v>14194</v>
      </c>
      <c r="G10" s="98">
        <v>986</v>
      </c>
      <c r="H10" s="103">
        <v>1.2</v>
      </c>
      <c r="I10" s="109"/>
      <c r="J10" s="117"/>
      <c r="K10" s="120"/>
    </row>
    <row r="11" spans="2:11">
      <c r="B11" s="73" t="s">
        <v>56</v>
      </c>
      <c r="C11" s="75" t="s">
        <v>277</v>
      </c>
      <c r="D11" s="81">
        <v>3799</v>
      </c>
      <c r="E11" s="86">
        <v>8531</v>
      </c>
      <c r="F11" s="92">
        <v>1619</v>
      </c>
      <c r="G11" s="97">
        <v>155</v>
      </c>
      <c r="H11" s="102">
        <v>1.94</v>
      </c>
      <c r="I11" s="110"/>
      <c r="J11" s="118"/>
      <c r="K11" s="120"/>
    </row>
    <row r="12" spans="2:11">
      <c r="B12" s="73"/>
      <c r="C12" s="75" t="s">
        <v>278</v>
      </c>
      <c r="D12" s="81">
        <v>3336</v>
      </c>
      <c r="E12" s="86">
        <v>8079</v>
      </c>
      <c r="F12" s="92">
        <v>1580</v>
      </c>
      <c r="G12" s="97">
        <v>138</v>
      </c>
      <c r="H12" s="102">
        <v>2.1</v>
      </c>
      <c r="I12" s="108"/>
      <c r="J12" s="116"/>
      <c r="K12" s="120"/>
    </row>
    <row r="13" spans="2:11">
      <c r="B13" s="74"/>
      <c r="C13" s="76" t="s">
        <v>362</v>
      </c>
      <c r="D13" s="82">
        <v>3218</v>
      </c>
      <c r="E13" s="87">
        <v>7965</v>
      </c>
      <c r="F13" s="93">
        <v>1323</v>
      </c>
      <c r="G13" s="98">
        <v>135</v>
      </c>
      <c r="H13" s="103">
        <v>2.12</v>
      </c>
      <c r="I13" s="111"/>
      <c r="J13" s="119"/>
      <c r="K13" s="120"/>
    </row>
    <row r="14" spans="2:11">
      <c r="B14" s="10" t="s">
        <v>188</v>
      </c>
    </row>
    <row r="15" spans="2:11">
      <c r="B15" s="10" t="s">
        <v>325</v>
      </c>
    </row>
  </sheetData>
  <mergeCells count="11">
    <mergeCell ref="I2:I4"/>
    <mergeCell ref="J2:J4"/>
    <mergeCell ref="B5:B7"/>
    <mergeCell ref="I5:I7"/>
    <mergeCell ref="J5:J7"/>
    <mergeCell ref="B8:B10"/>
    <mergeCell ref="I8:I10"/>
    <mergeCell ref="J8:J10"/>
    <mergeCell ref="B11:B13"/>
    <mergeCell ref="I11:I13"/>
    <mergeCell ref="J11:J13"/>
  </mergeCells>
  <phoneticPr fontId="9"/>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1:M17"/>
  <sheetViews>
    <sheetView showGridLines="0" zoomScale="80" zoomScaleNormal="80" workbookViewId="0">
      <selection activeCell="A2" sqref="A2:XFD5"/>
    </sheetView>
  </sheetViews>
  <sheetFormatPr defaultColWidth="9" defaultRowHeight="13.2"/>
  <cols>
    <col min="1" max="1" width="1.625" style="31" customWidth="1"/>
    <col min="2" max="2" width="12.5" style="31" customWidth="1"/>
    <col min="3" max="5" width="11.625" style="31" customWidth="1"/>
    <col min="6" max="6" width="11.88671875" style="31" bestFit="1" customWidth="1"/>
    <col min="7" max="12" width="11.625" style="31" customWidth="1"/>
    <col min="13" max="16384" width="9" style="31"/>
  </cols>
  <sheetData>
    <row r="1" spans="2:13" ht="14.4">
      <c r="B1" s="39" t="s">
        <v>350</v>
      </c>
      <c r="C1" s="1"/>
      <c r="D1" s="1"/>
      <c r="E1" s="1"/>
      <c r="F1" s="1"/>
      <c r="G1" s="1"/>
      <c r="H1" s="1"/>
      <c r="I1" s="1"/>
      <c r="J1" s="1"/>
      <c r="K1" s="1"/>
      <c r="L1" s="1"/>
      <c r="M1" s="22"/>
    </row>
    <row r="2" spans="2:13" s="31" customFormat="1">
      <c r="B2" s="121"/>
      <c r="C2" s="99" t="s">
        <v>351</v>
      </c>
      <c r="D2" s="83" t="s">
        <v>64</v>
      </c>
      <c r="E2" s="135" t="s">
        <v>67</v>
      </c>
      <c r="F2" s="139"/>
      <c r="G2" s="135" t="s">
        <v>33</v>
      </c>
      <c r="H2" s="139"/>
      <c r="I2" s="140" t="s">
        <v>9</v>
      </c>
      <c r="J2" s="142"/>
      <c r="K2" s="135" t="s">
        <v>109</v>
      </c>
      <c r="L2" s="146"/>
      <c r="M2" s="10"/>
    </row>
    <row r="3" spans="2:13" s="31" customFormat="1">
      <c r="B3" s="122" t="s">
        <v>70</v>
      </c>
      <c r="C3" s="100" t="s">
        <v>84</v>
      </c>
      <c r="D3" s="133"/>
      <c r="E3" s="136" t="s">
        <v>63</v>
      </c>
      <c r="F3" s="136" t="s">
        <v>71</v>
      </c>
      <c r="G3" s="136" t="s">
        <v>63</v>
      </c>
      <c r="H3" s="136" t="s">
        <v>63</v>
      </c>
      <c r="I3" s="136" t="s">
        <v>63</v>
      </c>
      <c r="J3" s="136" t="s">
        <v>71</v>
      </c>
      <c r="K3" s="144" t="s">
        <v>395</v>
      </c>
      <c r="L3" s="147" t="s">
        <v>71</v>
      </c>
      <c r="M3" s="10"/>
    </row>
    <row r="4" spans="2:13" s="31" customFormat="1" ht="13.2" customHeight="1">
      <c r="B4" s="122"/>
      <c r="C4" s="126"/>
      <c r="D4" s="84"/>
      <c r="E4" s="137"/>
      <c r="F4" s="137"/>
      <c r="G4" s="137"/>
      <c r="H4" s="137"/>
      <c r="I4" s="137"/>
      <c r="J4" s="137"/>
      <c r="K4" s="126" t="s">
        <v>419</v>
      </c>
      <c r="L4" s="148"/>
      <c r="M4" s="1"/>
    </row>
    <row r="5" spans="2:13" s="31" customFormat="1" ht="12.75" customHeight="1">
      <c r="B5" s="49"/>
      <c r="C5" s="127" t="s">
        <v>72</v>
      </c>
      <c r="D5" s="127" t="s">
        <v>72</v>
      </c>
      <c r="E5" s="138" t="s">
        <v>80</v>
      </c>
      <c r="F5" s="138" t="s">
        <v>66</v>
      </c>
      <c r="G5" s="138" t="s">
        <v>80</v>
      </c>
      <c r="H5" s="138" t="s">
        <v>80</v>
      </c>
      <c r="I5" s="138" t="s">
        <v>80</v>
      </c>
      <c r="J5" s="138" t="s">
        <v>79</v>
      </c>
      <c r="K5" s="138" t="s">
        <v>80</v>
      </c>
      <c r="L5" s="149" t="s">
        <v>79</v>
      </c>
      <c r="M5" s="10"/>
    </row>
    <row r="6" spans="2:13" ht="0.75" customHeight="1">
      <c r="B6" s="123" t="s">
        <v>279</v>
      </c>
      <c r="C6" s="128">
        <v>18623</v>
      </c>
      <c r="D6" s="86">
        <v>278987</v>
      </c>
      <c r="E6" s="86">
        <v>12907</v>
      </c>
      <c r="F6" s="86">
        <v>6842383</v>
      </c>
      <c r="G6" s="86">
        <v>1485</v>
      </c>
      <c r="H6" s="86">
        <v>289324</v>
      </c>
      <c r="I6" s="86">
        <v>4616</v>
      </c>
      <c r="J6" s="86">
        <v>891891</v>
      </c>
      <c r="K6" s="86">
        <v>2</v>
      </c>
      <c r="L6" s="97">
        <v>173</v>
      </c>
      <c r="M6" s="86"/>
    </row>
    <row r="7" spans="2:13" ht="0.75" customHeight="1">
      <c r="B7" s="123"/>
      <c r="C7" s="129"/>
      <c r="D7" s="134"/>
      <c r="E7" s="134"/>
      <c r="F7" s="134"/>
      <c r="G7" s="134"/>
      <c r="H7" s="134"/>
      <c r="I7" s="134"/>
      <c r="J7" s="134"/>
      <c r="K7" s="134"/>
      <c r="L7" s="97"/>
      <c r="M7" s="134"/>
    </row>
    <row r="8" spans="2:13" ht="15" customHeight="1">
      <c r="B8" s="123" t="s">
        <v>280</v>
      </c>
      <c r="C8" s="128">
        <v>18551</v>
      </c>
      <c r="D8" s="86">
        <v>280500</v>
      </c>
      <c r="E8" s="86">
        <v>10979</v>
      </c>
      <c r="F8" s="86">
        <v>5248936</v>
      </c>
      <c r="G8" s="86">
        <v>1863</v>
      </c>
      <c r="H8" s="86">
        <v>373280</v>
      </c>
      <c r="I8" s="86">
        <v>3913</v>
      </c>
      <c r="J8" s="86">
        <v>749931</v>
      </c>
      <c r="K8" s="86">
        <v>1</v>
      </c>
      <c r="L8" s="97">
        <v>105</v>
      </c>
      <c r="M8" s="86"/>
    </row>
    <row r="9" spans="2:13" s="31" customFormat="1" ht="15" customHeight="1">
      <c r="B9" s="123" t="s">
        <v>10</v>
      </c>
      <c r="C9" s="128">
        <v>18479</v>
      </c>
      <c r="D9" s="86">
        <v>283524</v>
      </c>
      <c r="E9" s="86">
        <v>9842</v>
      </c>
      <c r="F9" s="86">
        <v>4839786</v>
      </c>
      <c r="G9" s="86">
        <v>2042</v>
      </c>
      <c r="H9" s="86">
        <v>414254</v>
      </c>
      <c r="I9" s="86">
        <v>3545</v>
      </c>
      <c r="J9" s="86">
        <v>678074</v>
      </c>
      <c r="K9" s="86" t="s">
        <v>36</v>
      </c>
      <c r="L9" s="97" t="s">
        <v>36</v>
      </c>
      <c r="M9" s="1"/>
    </row>
    <row r="10" spans="2:13" s="31" customFormat="1" ht="15" customHeight="1">
      <c r="B10" s="124" t="s">
        <v>363</v>
      </c>
      <c r="C10" s="130">
        <v>18397</v>
      </c>
      <c r="D10" s="87">
        <v>285687</v>
      </c>
      <c r="E10" s="87">
        <v>9356</v>
      </c>
      <c r="F10" s="87">
        <v>4587919</v>
      </c>
      <c r="G10" s="87">
        <v>2148</v>
      </c>
      <c r="H10" s="87">
        <v>424104</v>
      </c>
      <c r="I10" s="87">
        <v>3208</v>
      </c>
      <c r="J10" s="87">
        <v>620782</v>
      </c>
      <c r="K10" s="145" t="s">
        <v>36</v>
      </c>
      <c r="L10" s="150" t="s">
        <v>36</v>
      </c>
      <c r="M10" s="1"/>
    </row>
    <row r="11" spans="2:13" s="31" customFormat="1">
      <c r="B11" s="125" t="s">
        <v>81</v>
      </c>
      <c r="C11" s="131"/>
      <c r="D11" s="86"/>
      <c r="E11" s="86"/>
      <c r="F11" s="86"/>
      <c r="G11" s="86"/>
      <c r="H11" s="86"/>
      <c r="I11" s="141"/>
      <c r="J11" s="143"/>
      <c r="K11" s="143"/>
      <c r="L11" s="86"/>
      <c r="M11" s="86"/>
    </row>
    <row r="12" spans="2:13" s="31" customFormat="1">
      <c r="B12" s="125" t="s">
        <v>344</v>
      </c>
      <c r="C12" s="131"/>
      <c r="D12" s="86"/>
      <c r="E12" s="86"/>
      <c r="F12" s="86"/>
      <c r="G12" s="86"/>
      <c r="H12" s="86"/>
      <c r="I12" s="141"/>
      <c r="J12" s="143"/>
      <c r="K12" s="143"/>
      <c r="L12" s="86"/>
      <c r="M12" s="86"/>
    </row>
    <row r="13" spans="2:13" s="31" customFormat="1">
      <c r="B13" s="125" t="s">
        <v>345</v>
      </c>
      <c r="C13" s="132"/>
      <c r="D13" s="86"/>
      <c r="E13" s="86"/>
      <c r="F13" s="86"/>
      <c r="G13" s="86"/>
      <c r="H13" s="86"/>
      <c r="I13" s="141"/>
      <c r="J13" s="143"/>
      <c r="K13" s="143"/>
      <c r="L13" s="86"/>
      <c r="M13" s="86"/>
    </row>
    <row r="14" spans="2:13" s="31" customFormat="1">
      <c r="B14" s="10" t="s">
        <v>326</v>
      </c>
      <c r="C14" s="10"/>
      <c r="D14" s="10"/>
      <c r="E14" s="22"/>
      <c r="F14" s="1"/>
      <c r="G14" s="10"/>
      <c r="H14" s="10"/>
      <c r="I14" s="1"/>
      <c r="J14" s="1"/>
      <c r="K14" s="1"/>
      <c r="L14" s="1"/>
      <c r="M14" s="1"/>
    </row>
    <row r="15" spans="2:13">
      <c r="B15" s="10"/>
      <c r="C15" s="10"/>
      <c r="D15" s="10"/>
      <c r="E15" s="10"/>
      <c r="F15" s="10"/>
      <c r="G15" s="10"/>
      <c r="H15" s="10"/>
      <c r="I15" s="10"/>
      <c r="J15" s="10"/>
      <c r="K15" s="10"/>
      <c r="L15" s="10"/>
      <c r="M15" s="10"/>
    </row>
    <row r="16" spans="2:13">
      <c r="B16" s="10"/>
      <c r="C16" s="10"/>
      <c r="D16" s="10"/>
      <c r="E16" s="10"/>
      <c r="F16" s="10"/>
      <c r="G16" s="10"/>
      <c r="H16" s="10"/>
      <c r="I16" s="10"/>
      <c r="J16" s="10"/>
      <c r="K16" s="10"/>
      <c r="L16" s="10"/>
      <c r="M16" s="10"/>
    </row>
    <row r="17" spans="2:13">
      <c r="B17" s="10"/>
      <c r="C17" s="10"/>
      <c r="D17" s="10"/>
      <c r="E17" s="10"/>
      <c r="F17" s="10"/>
      <c r="G17" s="10"/>
      <c r="H17" s="10"/>
      <c r="I17" s="10"/>
      <c r="J17" s="10"/>
      <c r="K17" s="10"/>
      <c r="L17" s="10"/>
      <c r="M17" s="10"/>
    </row>
  </sheetData>
  <phoneticPr fontId="9"/>
  <pageMargins left="0.7" right="0.7" top="0.75" bottom="0.75" header="0.3" footer="0.3"/>
  <pageSetup paperSize="9"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B1:I26"/>
  <sheetViews>
    <sheetView showGridLines="0" workbookViewId="0">
      <selection activeCell="C2" sqref="C2:C3"/>
    </sheetView>
  </sheetViews>
  <sheetFormatPr defaultColWidth="9" defaultRowHeight="13.2"/>
  <cols>
    <col min="1" max="1" width="1.625" style="67" customWidth="1"/>
    <col min="2" max="2" width="0.25" style="67" customWidth="1"/>
    <col min="3" max="3" width="33.875" style="67" bestFit="1" customWidth="1"/>
    <col min="4" max="9" width="10.625" style="67" customWidth="1"/>
    <col min="10" max="16384" width="9" style="67"/>
  </cols>
  <sheetData>
    <row r="1" spans="2:9" ht="14.4">
      <c r="B1" s="151" t="s">
        <v>224</v>
      </c>
      <c r="C1" s="9"/>
      <c r="D1" s="9"/>
      <c r="E1" s="168"/>
      <c r="F1" s="9"/>
      <c r="G1" s="9"/>
      <c r="H1" s="174" t="s">
        <v>334</v>
      </c>
      <c r="I1" s="174"/>
    </row>
    <row r="2" spans="2:9">
      <c r="B2" s="33" t="s">
        <v>14</v>
      </c>
      <c r="C2" s="40"/>
      <c r="D2" s="163" t="s">
        <v>23</v>
      </c>
      <c r="E2" s="169"/>
      <c r="F2" s="163" t="s">
        <v>364</v>
      </c>
      <c r="G2" s="169"/>
      <c r="H2" s="163" t="s">
        <v>365</v>
      </c>
      <c r="I2" s="169"/>
    </row>
    <row r="3" spans="2:9">
      <c r="B3" s="152"/>
      <c r="C3" s="157"/>
      <c r="D3" s="164" t="s">
        <v>84</v>
      </c>
      <c r="E3" s="170" t="s">
        <v>64</v>
      </c>
      <c r="F3" s="164" t="s">
        <v>82</v>
      </c>
      <c r="G3" s="170" t="s">
        <v>64</v>
      </c>
      <c r="H3" s="164" t="s">
        <v>82</v>
      </c>
      <c r="I3" s="170" t="s">
        <v>64</v>
      </c>
    </row>
    <row r="4" spans="2:9" s="67" customFormat="1">
      <c r="B4" s="153"/>
      <c r="C4" s="158" t="s">
        <v>60</v>
      </c>
      <c r="D4" s="165">
        <v>18551</v>
      </c>
      <c r="E4" s="171">
        <v>280500</v>
      </c>
      <c r="F4" s="165">
        <v>18479</v>
      </c>
      <c r="G4" s="171">
        <v>283524</v>
      </c>
      <c r="H4" s="165">
        <v>18397</v>
      </c>
      <c r="I4" s="171">
        <v>285687</v>
      </c>
    </row>
    <row r="5" spans="2:9" s="67" customFormat="1">
      <c r="B5" s="154" t="s">
        <v>366</v>
      </c>
      <c r="C5" s="159" t="s">
        <v>281</v>
      </c>
      <c r="D5" s="166">
        <v>495</v>
      </c>
      <c r="E5" s="172">
        <v>3016</v>
      </c>
      <c r="F5" s="166">
        <v>507</v>
      </c>
      <c r="G5" s="172">
        <v>3173</v>
      </c>
      <c r="H5" s="166">
        <v>518</v>
      </c>
      <c r="I5" s="172">
        <v>3324</v>
      </c>
    </row>
    <row r="6" spans="2:9" s="67" customFormat="1">
      <c r="B6" s="154" t="s">
        <v>62</v>
      </c>
      <c r="C6" s="159" t="s">
        <v>73</v>
      </c>
      <c r="D6" s="166">
        <v>64</v>
      </c>
      <c r="E6" s="172">
        <v>728</v>
      </c>
      <c r="F6" s="166">
        <v>62</v>
      </c>
      <c r="G6" s="172">
        <v>760</v>
      </c>
      <c r="H6" s="166">
        <v>61</v>
      </c>
      <c r="I6" s="172">
        <v>741</v>
      </c>
    </row>
    <row r="7" spans="2:9" s="67" customFormat="1">
      <c r="B7" s="154" t="s">
        <v>65</v>
      </c>
      <c r="C7" s="159" t="s">
        <v>75</v>
      </c>
      <c r="D7" s="166">
        <v>4055</v>
      </c>
      <c r="E7" s="172">
        <v>26533</v>
      </c>
      <c r="F7" s="166">
        <v>4027</v>
      </c>
      <c r="G7" s="172">
        <v>27043</v>
      </c>
      <c r="H7" s="166">
        <v>4010</v>
      </c>
      <c r="I7" s="172">
        <v>27417</v>
      </c>
    </row>
    <row r="8" spans="2:9" s="67" customFormat="1">
      <c r="B8" s="154" t="s">
        <v>24</v>
      </c>
      <c r="C8" s="159" t="s">
        <v>7</v>
      </c>
      <c r="D8" s="166">
        <v>2292</v>
      </c>
      <c r="E8" s="172">
        <v>57657</v>
      </c>
      <c r="F8" s="166">
        <v>2276</v>
      </c>
      <c r="G8" s="172">
        <v>58079</v>
      </c>
      <c r="H8" s="166">
        <v>2237</v>
      </c>
      <c r="I8" s="172">
        <v>58525</v>
      </c>
    </row>
    <row r="9" spans="2:9" s="67" customFormat="1">
      <c r="B9" s="154" t="s">
        <v>85</v>
      </c>
      <c r="C9" s="159" t="s">
        <v>38</v>
      </c>
      <c r="D9" s="166">
        <v>31</v>
      </c>
      <c r="E9" s="172">
        <v>1618</v>
      </c>
      <c r="F9" s="166">
        <v>30</v>
      </c>
      <c r="G9" s="172">
        <v>1657</v>
      </c>
      <c r="H9" s="166">
        <v>32</v>
      </c>
      <c r="I9" s="172">
        <v>1652</v>
      </c>
    </row>
    <row r="10" spans="2:9" s="67" customFormat="1">
      <c r="B10" s="154" t="s">
        <v>86</v>
      </c>
      <c r="C10" s="159" t="s">
        <v>52</v>
      </c>
      <c r="D10" s="166">
        <v>167</v>
      </c>
      <c r="E10" s="172">
        <v>3246</v>
      </c>
      <c r="F10" s="166">
        <v>174</v>
      </c>
      <c r="G10" s="172">
        <v>3305</v>
      </c>
      <c r="H10" s="166">
        <v>168</v>
      </c>
      <c r="I10" s="172">
        <v>3308</v>
      </c>
    </row>
    <row r="11" spans="2:9" s="67" customFormat="1">
      <c r="B11" s="154" t="s">
        <v>89</v>
      </c>
      <c r="C11" s="159" t="s">
        <v>137</v>
      </c>
      <c r="D11" s="166">
        <v>466</v>
      </c>
      <c r="E11" s="172">
        <v>13945</v>
      </c>
      <c r="F11" s="166">
        <v>467</v>
      </c>
      <c r="G11" s="172">
        <v>13908</v>
      </c>
      <c r="H11" s="166">
        <v>458</v>
      </c>
      <c r="I11" s="172">
        <v>13884</v>
      </c>
    </row>
    <row r="12" spans="2:9" s="67" customFormat="1">
      <c r="B12" s="154" t="s">
        <v>68</v>
      </c>
      <c r="C12" s="159" t="s">
        <v>258</v>
      </c>
      <c r="D12" s="166">
        <v>3338</v>
      </c>
      <c r="E12" s="172">
        <v>41724</v>
      </c>
      <c r="F12" s="166">
        <v>3299</v>
      </c>
      <c r="G12" s="172">
        <v>41402</v>
      </c>
      <c r="H12" s="166">
        <v>3253</v>
      </c>
      <c r="I12" s="172">
        <v>40920</v>
      </c>
    </row>
    <row r="13" spans="2:9" s="67" customFormat="1">
      <c r="B13" s="154" t="s">
        <v>94</v>
      </c>
      <c r="C13" s="159" t="s">
        <v>261</v>
      </c>
      <c r="D13" s="166">
        <v>181</v>
      </c>
      <c r="E13" s="172">
        <v>7319</v>
      </c>
      <c r="F13" s="166">
        <v>179</v>
      </c>
      <c r="G13" s="172">
        <v>7315</v>
      </c>
      <c r="H13" s="166">
        <v>183</v>
      </c>
      <c r="I13" s="172">
        <v>7141</v>
      </c>
    </row>
    <row r="14" spans="2:9" s="67" customFormat="1">
      <c r="B14" s="154" t="s">
        <v>99</v>
      </c>
      <c r="C14" s="159" t="s">
        <v>283</v>
      </c>
      <c r="D14" s="166">
        <v>263</v>
      </c>
      <c r="E14" s="172">
        <v>2081</v>
      </c>
      <c r="F14" s="166">
        <v>260</v>
      </c>
      <c r="G14" s="172">
        <v>2127</v>
      </c>
      <c r="H14" s="166">
        <v>257</v>
      </c>
      <c r="I14" s="172">
        <v>2213</v>
      </c>
    </row>
    <row r="15" spans="2:9" s="67" customFormat="1">
      <c r="B15" s="154" t="s">
        <v>103</v>
      </c>
      <c r="C15" s="159" t="s">
        <v>44</v>
      </c>
      <c r="D15" s="166">
        <v>836</v>
      </c>
      <c r="E15" s="172">
        <v>5150</v>
      </c>
      <c r="F15" s="166">
        <v>831</v>
      </c>
      <c r="G15" s="172">
        <v>5139</v>
      </c>
      <c r="H15" s="166">
        <v>825</v>
      </c>
      <c r="I15" s="172">
        <v>5153</v>
      </c>
    </row>
    <row r="16" spans="2:9" s="67" customFormat="1">
      <c r="B16" s="154" t="s">
        <v>105</v>
      </c>
      <c r="C16" s="159" t="s">
        <v>273</v>
      </c>
      <c r="D16" s="166">
        <v>924</v>
      </c>
      <c r="E16" s="172">
        <v>8099</v>
      </c>
      <c r="F16" s="166">
        <v>922</v>
      </c>
      <c r="G16" s="172">
        <v>8289</v>
      </c>
      <c r="H16" s="166">
        <v>950</v>
      </c>
      <c r="I16" s="172">
        <v>8352</v>
      </c>
    </row>
    <row r="17" spans="2:9" s="67" customFormat="1">
      <c r="B17" s="154" t="s">
        <v>107</v>
      </c>
      <c r="C17" s="159" t="s">
        <v>8</v>
      </c>
      <c r="D17" s="166">
        <v>733</v>
      </c>
      <c r="E17" s="172">
        <v>6979</v>
      </c>
      <c r="F17" s="166">
        <v>732</v>
      </c>
      <c r="G17" s="172">
        <v>7195</v>
      </c>
      <c r="H17" s="166">
        <v>724</v>
      </c>
      <c r="I17" s="172">
        <v>6984</v>
      </c>
    </row>
    <row r="18" spans="2:9" s="67" customFormat="1">
      <c r="B18" s="154" t="s">
        <v>111</v>
      </c>
      <c r="C18" s="159" t="s">
        <v>164</v>
      </c>
      <c r="D18" s="166">
        <v>270</v>
      </c>
      <c r="E18" s="172">
        <v>6440</v>
      </c>
      <c r="F18" s="166">
        <v>271</v>
      </c>
      <c r="G18" s="172">
        <v>6715</v>
      </c>
      <c r="H18" s="166">
        <v>277</v>
      </c>
      <c r="I18" s="172">
        <v>6962</v>
      </c>
    </row>
    <row r="19" spans="2:9" s="67" customFormat="1">
      <c r="B19" s="154" t="s">
        <v>112</v>
      </c>
      <c r="C19" s="159" t="s">
        <v>263</v>
      </c>
      <c r="D19" s="166">
        <v>2056</v>
      </c>
      <c r="E19" s="172">
        <v>55248</v>
      </c>
      <c r="F19" s="166">
        <v>2075</v>
      </c>
      <c r="G19" s="172">
        <v>56689</v>
      </c>
      <c r="H19" s="166">
        <v>2093</v>
      </c>
      <c r="I19" s="172">
        <v>57577</v>
      </c>
    </row>
    <row r="20" spans="2:9" s="67" customFormat="1">
      <c r="B20" s="154" t="s">
        <v>115</v>
      </c>
      <c r="C20" s="159" t="s">
        <v>117</v>
      </c>
      <c r="D20" s="166">
        <v>466</v>
      </c>
      <c r="E20" s="172">
        <v>9842</v>
      </c>
      <c r="F20" s="166">
        <v>467</v>
      </c>
      <c r="G20" s="172">
        <v>9736</v>
      </c>
      <c r="H20" s="166">
        <v>462</v>
      </c>
      <c r="I20" s="172">
        <v>9724</v>
      </c>
    </row>
    <row r="21" spans="2:9" s="67" customFormat="1">
      <c r="B21" s="154" t="s">
        <v>118</v>
      </c>
      <c r="C21" s="159" t="s">
        <v>119</v>
      </c>
      <c r="D21" s="166">
        <v>1630</v>
      </c>
      <c r="E21" s="172">
        <v>21026</v>
      </c>
      <c r="F21" s="166">
        <v>1614</v>
      </c>
      <c r="G21" s="172">
        <v>21083</v>
      </c>
      <c r="H21" s="166">
        <v>1606</v>
      </c>
      <c r="I21" s="172">
        <v>21728</v>
      </c>
    </row>
    <row r="22" spans="2:9" s="67" customFormat="1">
      <c r="B22" s="154" t="s">
        <v>120</v>
      </c>
      <c r="C22" s="159" t="s">
        <v>121</v>
      </c>
      <c r="D22" s="166">
        <v>284</v>
      </c>
      <c r="E22" s="172">
        <v>9849</v>
      </c>
      <c r="F22" s="166">
        <v>286</v>
      </c>
      <c r="G22" s="172">
        <v>9909</v>
      </c>
      <c r="H22" s="166">
        <v>283</v>
      </c>
      <c r="I22" s="172">
        <v>10082</v>
      </c>
    </row>
    <row r="23" spans="2:9" s="67" customFormat="1">
      <c r="B23" s="155" t="s">
        <v>122</v>
      </c>
      <c r="C23" s="160" t="s">
        <v>124</v>
      </c>
      <c r="D23" s="167" t="s">
        <v>338</v>
      </c>
      <c r="E23" s="173" t="s">
        <v>338</v>
      </c>
      <c r="F23" s="167" t="s">
        <v>338</v>
      </c>
      <c r="G23" s="173" t="s">
        <v>338</v>
      </c>
      <c r="H23" s="167" t="s">
        <v>338</v>
      </c>
      <c r="I23" s="173" t="s">
        <v>338</v>
      </c>
    </row>
    <row r="24" spans="2:9" s="67" customFormat="1">
      <c r="B24" s="156" t="s">
        <v>126</v>
      </c>
      <c r="C24" s="161"/>
      <c r="D24" s="161"/>
      <c r="E24" s="9"/>
      <c r="F24" s="9"/>
      <c r="G24" s="9"/>
      <c r="H24" s="161"/>
      <c r="I24" s="161"/>
    </row>
    <row r="25" spans="2:9" s="67" customFormat="1" ht="16.2">
      <c r="B25" s="10" t="s">
        <v>360</v>
      </c>
      <c r="C25" s="162"/>
      <c r="D25" s="10"/>
      <c r="E25" s="9"/>
      <c r="F25" s="9"/>
      <c r="G25" s="9"/>
      <c r="H25" s="10"/>
    </row>
    <row r="26" spans="2:9" s="67" customFormat="1">
      <c r="B26" s="9"/>
      <c r="C26" s="9"/>
      <c r="D26" s="9"/>
      <c r="E26" s="9"/>
      <c r="F26" s="9"/>
      <c r="G26" s="9"/>
      <c r="H26" s="9"/>
      <c r="I26" s="9"/>
    </row>
  </sheetData>
  <mergeCells count="1">
    <mergeCell ref="H1:I1"/>
  </mergeCells>
  <phoneticPr fontId="9"/>
  <pageMargins left="0.7" right="0.7" top="0.75" bottom="0.75" header="0.3" footer="0.3"/>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O127"/>
  <sheetViews>
    <sheetView showGridLines="0" topLeftCell="A12" zoomScale="80" zoomScaleNormal="80" zoomScaleSheetLayoutView="100" workbookViewId="0">
      <selection activeCell="B6" sqref="B6:C41"/>
    </sheetView>
  </sheetViews>
  <sheetFormatPr defaultRowHeight="15.95" customHeight="1"/>
  <cols>
    <col min="1" max="1" width="1.5" style="1" customWidth="1"/>
    <col min="2" max="2" width="2.375" style="1" customWidth="1"/>
    <col min="3" max="3" width="19.109375" style="1" customWidth="1"/>
    <col min="4" max="4" width="10.625" style="175" customWidth="1"/>
    <col min="5" max="12" width="10.625" style="1" customWidth="1"/>
    <col min="13" max="257" width="9" style="1" customWidth="1"/>
    <col min="258" max="258" width="2.375" style="1" customWidth="1"/>
    <col min="259" max="259" width="15.625" style="1" customWidth="1"/>
    <col min="260" max="260" width="7.875" style="1" customWidth="1"/>
    <col min="261" max="261" width="8.875" style="1" customWidth="1"/>
    <col min="262" max="262" width="7.75" style="1" customWidth="1"/>
    <col min="263" max="263" width="7.25" style="1" customWidth="1"/>
    <col min="264" max="264" width="8.625" style="1" customWidth="1"/>
    <col min="265" max="265" width="7.75" style="1" customWidth="1"/>
    <col min="266" max="266" width="7.875" style="1" customWidth="1"/>
    <col min="267" max="267" width="8.625" style="1" customWidth="1"/>
    <col min="268" max="268" width="7.75" style="1" customWidth="1"/>
    <col min="269" max="513" width="9" style="1" customWidth="1"/>
    <col min="514" max="514" width="2.375" style="1" customWidth="1"/>
    <col min="515" max="515" width="15.625" style="1" customWidth="1"/>
    <col min="516" max="516" width="7.875" style="1" customWidth="1"/>
    <col min="517" max="517" width="8.875" style="1" customWidth="1"/>
    <col min="518" max="518" width="7.75" style="1" customWidth="1"/>
    <col min="519" max="519" width="7.25" style="1" customWidth="1"/>
    <col min="520" max="520" width="8.625" style="1" customWidth="1"/>
    <col min="521" max="521" width="7.75" style="1" customWidth="1"/>
    <col min="522" max="522" width="7.875" style="1" customWidth="1"/>
    <col min="523" max="523" width="8.625" style="1" customWidth="1"/>
    <col min="524" max="524" width="7.75" style="1" customWidth="1"/>
    <col min="525" max="769" width="9" style="1" customWidth="1"/>
    <col min="770" max="770" width="2.375" style="1" customWidth="1"/>
    <col min="771" max="771" width="15.625" style="1" customWidth="1"/>
    <col min="772" max="772" width="7.875" style="1" customWidth="1"/>
    <col min="773" max="773" width="8.875" style="1" customWidth="1"/>
    <col min="774" max="774" width="7.75" style="1" customWidth="1"/>
    <col min="775" max="775" width="7.25" style="1" customWidth="1"/>
    <col min="776" max="776" width="8.625" style="1" customWidth="1"/>
    <col min="777" max="777" width="7.75" style="1" customWidth="1"/>
    <col min="778" max="778" width="7.875" style="1" customWidth="1"/>
    <col min="779" max="779" width="8.625" style="1" customWidth="1"/>
    <col min="780" max="780" width="7.75" style="1" customWidth="1"/>
    <col min="781" max="1025" width="9" style="1" customWidth="1"/>
    <col min="1026" max="1026" width="2.375" style="1" customWidth="1"/>
    <col min="1027" max="1027" width="15.625" style="1" customWidth="1"/>
    <col min="1028" max="1028" width="7.875" style="1" customWidth="1"/>
    <col min="1029" max="1029" width="8.875" style="1" customWidth="1"/>
    <col min="1030" max="1030" width="7.75" style="1" customWidth="1"/>
    <col min="1031" max="1031" width="7.25" style="1" customWidth="1"/>
    <col min="1032" max="1032" width="8.625" style="1" customWidth="1"/>
    <col min="1033" max="1033" width="7.75" style="1" customWidth="1"/>
    <col min="1034" max="1034" width="7.875" style="1" customWidth="1"/>
    <col min="1035" max="1035" width="8.625" style="1" customWidth="1"/>
    <col min="1036" max="1036" width="7.75" style="1" customWidth="1"/>
    <col min="1037" max="1281" width="9" style="1" customWidth="1"/>
    <col min="1282" max="1282" width="2.375" style="1" customWidth="1"/>
    <col min="1283" max="1283" width="15.625" style="1" customWidth="1"/>
    <col min="1284" max="1284" width="7.875" style="1" customWidth="1"/>
    <col min="1285" max="1285" width="8.875" style="1" customWidth="1"/>
    <col min="1286" max="1286" width="7.75" style="1" customWidth="1"/>
    <col min="1287" max="1287" width="7.25" style="1" customWidth="1"/>
    <col min="1288" max="1288" width="8.625" style="1" customWidth="1"/>
    <col min="1289" max="1289" width="7.75" style="1" customWidth="1"/>
    <col min="1290" max="1290" width="7.875" style="1" customWidth="1"/>
    <col min="1291" max="1291" width="8.625" style="1" customWidth="1"/>
    <col min="1292" max="1292" width="7.75" style="1" customWidth="1"/>
    <col min="1293" max="1537" width="9" style="1" customWidth="1"/>
    <col min="1538" max="1538" width="2.375" style="1" customWidth="1"/>
    <col min="1539" max="1539" width="15.625" style="1" customWidth="1"/>
    <col min="1540" max="1540" width="7.875" style="1" customWidth="1"/>
    <col min="1541" max="1541" width="8.875" style="1" customWidth="1"/>
    <col min="1542" max="1542" width="7.75" style="1" customWidth="1"/>
    <col min="1543" max="1543" width="7.25" style="1" customWidth="1"/>
    <col min="1544" max="1544" width="8.625" style="1" customWidth="1"/>
    <col min="1545" max="1545" width="7.75" style="1" customWidth="1"/>
    <col min="1546" max="1546" width="7.875" style="1" customWidth="1"/>
    <col min="1547" max="1547" width="8.625" style="1" customWidth="1"/>
    <col min="1548" max="1548" width="7.75" style="1" customWidth="1"/>
    <col min="1549" max="1793" width="9" style="1" customWidth="1"/>
    <col min="1794" max="1794" width="2.375" style="1" customWidth="1"/>
    <col min="1795" max="1795" width="15.625" style="1" customWidth="1"/>
    <col min="1796" max="1796" width="7.875" style="1" customWidth="1"/>
    <col min="1797" max="1797" width="8.875" style="1" customWidth="1"/>
    <col min="1798" max="1798" width="7.75" style="1" customWidth="1"/>
    <col min="1799" max="1799" width="7.25" style="1" customWidth="1"/>
    <col min="1800" max="1800" width="8.625" style="1" customWidth="1"/>
    <col min="1801" max="1801" width="7.75" style="1" customWidth="1"/>
    <col min="1802" max="1802" width="7.875" style="1" customWidth="1"/>
    <col min="1803" max="1803" width="8.625" style="1" customWidth="1"/>
    <col min="1804" max="1804" width="7.75" style="1" customWidth="1"/>
    <col min="1805" max="2049" width="9" style="1" customWidth="1"/>
    <col min="2050" max="2050" width="2.375" style="1" customWidth="1"/>
    <col min="2051" max="2051" width="15.625" style="1" customWidth="1"/>
    <col min="2052" max="2052" width="7.875" style="1" customWidth="1"/>
    <col min="2053" max="2053" width="8.875" style="1" customWidth="1"/>
    <col min="2054" max="2054" width="7.75" style="1" customWidth="1"/>
    <col min="2055" max="2055" width="7.25" style="1" customWidth="1"/>
    <col min="2056" max="2056" width="8.625" style="1" customWidth="1"/>
    <col min="2057" max="2057" width="7.75" style="1" customWidth="1"/>
    <col min="2058" max="2058" width="7.875" style="1" customWidth="1"/>
    <col min="2059" max="2059" width="8.625" style="1" customWidth="1"/>
    <col min="2060" max="2060" width="7.75" style="1" customWidth="1"/>
    <col min="2061" max="2305" width="9" style="1" customWidth="1"/>
    <col min="2306" max="2306" width="2.375" style="1" customWidth="1"/>
    <col min="2307" max="2307" width="15.625" style="1" customWidth="1"/>
    <col min="2308" max="2308" width="7.875" style="1" customWidth="1"/>
    <col min="2309" max="2309" width="8.875" style="1" customWidth="1"/>
    <col min="2310" max="2310" width="7.75" style="1" customWidth="1"/>
    <col min="2311" max="2311" width="7.25" style="1" customWidth="1"/>
    <col min="2312" max="2312" width="8.625" style="1" customWidth="1"/>
    <col min="2313" max="2313" width="7.75" style="1" customWidth="1"/>
    <col min="2314" max="2314" width="7.875" style="1" customWidth="1"/>
    <col min="2315" max="2315" width="8.625" style="1" customWidth="1"/>
    <col min="2316" max="2316" width="7.75" style="1" customWidth="1"/>
    <col min="2317" max="2561" width="9" style="1" customWidth="1"/>
    <col min="2562" max="2562" width="2.375" style="1" customWidth="1"/>
    <col min="2563" max="2563" width="15.625" style="1" customWidth="1"/>
    <col min="2564" max="2564" width="7.875" style="1" customWidth="1"/>
    <col min="2565" max="2565" width="8.875" style="1" customWidth="1"/>
    <col min="2566" max="2566" width="7.75" style="1" customWidth="1"/>
    <col min="2567" max="2567" width="7.25" style="1" customWidth="1"/>
    <col min="2568" max="2568" width="8.625" style="1" customWidth="1"/>
    <col min="2569" max="2569" width="7.75" style="1" customWidth="1"/>
    <col min="2570" max="2570" width="7.875" style="1" customWidth="1"/>
    <col min="2571" max="2571" width="8.625" style="1" customWidth="1"/>
    <col min="2572" max="2572" width="7.75" style="1" customWidth="1"/>
    <col min="2573" max="2817" width="9" style="1" customWidth="1"/>
    <col min="2818" max="2818" width="2.375" style="1" customWidth="1"/>
    <col min="2819" max="2819" width="15.625" style="1" customWidth="1"/>
    <col min="2820" max="2820" width="7.875" style="1" customWidth="1"/>
    <col min="2821" max="2821" width="8.875" style="1" customWidth="1"/>
    <col min="2822" max="2822" width="7.75" style="1" customWidth="1"/>
    <col min="2823" max="2823" width="7.25" style="1" customWidth="1"/>
    <col min="2824" max="2824" width="8.625" style="1" customWidth="1"/>
    <col min="2825" max="2825" width="7.75" style="1" customWidth="1"/>
    <col min="2826" max="2826" width="7.875" style="1" customWidth="1"/>
    <col min="2827" max="2827" width="8.625" style="1" customWidth="1"/>
    <col min="2828" max="2828" width="7.75" style="1" customWidth="1"/>
    <col min="2829" max="3073" width="9" style="1" customWidth="1"/>
    <col min="3074" max="3074" width="2.375" style="1" customWidth="1"/>
    <col min="3075" max="3075" width="15.625" style="1" customWidth="1"/>
    <col min="3076" max="3076" width="7.875" style="1" customWidth="1"/>
    <col min="3077" max="3077" width="8.875" style="1" customWidth="1"/>
    <col min="3078" max="3078" width="7.75" style="1" customWidth="1"/>
    <col min="3079" max="3079" width="7.25" style="1" customWidth="1"/>
    <col min="3080" max="3080" width="8.625" style="1" customWidth="1"/>
    <col min="3081" max="3081" width="7.75" style="1" customWidth="1"/>
    <col min="3082" max="3082" width="7.875" style="1" customWidth="1"/>
    <col min="3083" max="3083" width="8.625" style="1" customWidth="1"/>
    <col min="3084" max="3084" width="7.75" style="1" customWidth="1"/>
    <col min="3085" max="3329" width="9" style="1" customWidth="1"/>
    <col min="3330" max="3330" width="2.375" style="1" customWidth="1"/>
    <col min="3331" max="3331" width="15.625" style="1" customWidth="1"/>
    <col min="3332" max="3332" width="7.875" style="1" customWidth="1"/>
    <col min="3333" max="3333" width="8.875" style="1" customWidth="1"/>
    <col min="3334" max="3334" width="7.75" style="1" customWidth="1"/>
    <col min="3335" max="3335" width="7.25" style="1" customWidth="1"/>
    <col min="3336" max="3336" width="8.625" style="1" customWidth="1"/>
    <col min="3337" max="3337" width="7.75" style="1" customWidth="1"/>
    <col min="3338" max="3338" width="7.875" style="1" customWidth="1"/>
    <col min="3339" max="3339" width="8.625" style="1" customWidth="1"/>
    <col min="3340" max="3340" width="7.75" style="1" customWidth="1"/>
    <col min="3341" max="3585" width="9" style="1" customWidth="1"/>
    <col min="3586" max="3586" width="2.375" style="1" customWidth="1"/>
    <col min="3587" max="3587" width="15.625" style="1" customWidth="1"/>
    <col min="3588" max="3588" width="7.875" style="1" customWidth="1"/>
    <col min="3589" max="3589" width="8.875" style="1" customWidth="1"/>
    <col min="3590" max="3590" width="7.75" style="1" customWidth="1"/>
    <col min="3591" max="3591" width="7.25" style="1" customWidth="1"/>
    <col min="3592" max="3592" width="8.625" style="1" customWidth="1"/>
    <col min="3593" max="3593" width="7.75" style="1" customWidth="1"/>
    <col min="3594" max="3594" width="7.875" style="1" customWidth="1"/>
    <col min="3595" max="3595" width="8.625" style="1" customWidth="1"/>
    <col min="3596" max="3596" width="7.75" style="1" customWidth="1"/>
    <col min="3597" max="3841" width="9" style="1" customWidth="1"/>
    <col min="3842" max="3842" width="2.375" style="1" customWidth="1"/>
    <col min="3843" max="3843" width="15.625" style="1" customWidth="1"/>
    <col min="3844" max="3844" width="7.875" style="1" customWidth="1"/>
    <col min="3845" max="3845" width="8.875" style="1" customWidth="1"/>
    <col min="3846" max="3846" width="7.75" style="1" customWidth="1"/>
    <col min="3847" max="3847" width="7.25" style="1" customWidth="1"/>
    <col min="3848" max="3848" width="8.625" style="1" customWidth="1"/>
    <col min="3849" max="3849" width="7.75" style="1" customWidth="1"/>
    <col min="3850" max="3850" width="7.875" style="1" customWidth="1"/>
    <col min="3851" max="3851" width="8.625" style="1" customWidth="1"/>
    <col min="3852" max="3852" width="7.75" style="1" customWidth="1"/>
    <col min="3853" max="4097" width="9" style="1" customWidth="1"/>
    <col min="4098" max="4098" width="2.375" style="1" customWidth="1"/>
    <col min="4099" max="4099" width="15.625" style="1" customWidth="1"/>
    <col min="4100" max="4100" width="7.875" style="1" customWidth="1"/>
    <col min="4101" max="4101" width="8.875" style="1" customWidth="1"/>
    <col min="4102" max="4102" width="7.75" style="1" customWidth="1"/>
    <col min="4103" max="4103" width="7.25" style="1" customWidth="1"/>
    <col min="4104" max="4104" width="8.625" style="1" customWidth="1"/>
    <col min="4105" max="4105" width="7.75" style="1" customWidth="1"/>
    <col min="4106" max="4106" width="7.875" style="1" customWidth="1"/>
    <col min="4107" max="4107" width="8.625" style="1" customWidth="1"/>
    <col min="4108" max="4108" width="7.75" style="1" customWidth="1"/>
    <col min="4109" max="4353" width="9" style="1" customWidth="1"/>
    <col min="4354" max="4354" width="2.375" style="1" customWidth="1"/>
    <col min="4355" max="4355" width="15.625" style="1" customWidth="1"/>
    <col min="4356" max="4356" width="7.875" style="1" customWidth="1"/>
    <col min="4357" max="4357" width="8.875" style="1" customWidth="1"/>
    <col min="4358" max="4358" width="7.75" style="1" customWidth="1"/>
    <col min="4359" max="4359" width="7.25" style="1" customWidth="1"/>
    <col min="4360" max="4360" width="8.625" style="1" customWidth="1"/>
    <col min="4361" max="4361" width="7.75" style="1" customWidth="1"/>
    <col min="4362" max="4362" width="7.875" style="1" customWidth="1"/>
    <col min="4363" max="4363" width="8.625" style="1" customWidth="1"/>
    <col min="4364" max="4364" width="7.75" style="1" customWidth="1"/>
    <col min="4365" max="4609" width="9" style="1" customWidth="1"/>
    <col min="4610" max="4610" width="2.375" style="1" customWidth="1"/>
    <col min="4611" max="4611" width="15.625" style="1" customWidth="1"/>
    <col min="4612" max="4612" width="7.875" style="1" customWidth="1"/>
    <col min="4613" max="4613" width="8.875" style="1" customWidth="1"/>
    <col min="4614" max="4614" width="7.75" style="1" customWidth="1"/>
    <col min="4615" max="4615" width="7.25" style="1" customWidth="1"/>
    <col min="4616" max="4616" width="8.625" style="1" customWidth="1"/>
    <col min="4617" max="4617" width="7.75" style="1" customWidth="1"/>
    <col min="4618" max="4618" width="7.875" style="1" customWidth="1"/>
    <col min="4619" max="4619" width="8.625" style="1" customWidth="1"/>
    <col min="4620" max="4620" width="7.75" style="1" customWidth="1"/>
    <col min="4621" max="4865" width="9" style="1" customWidth="1"/>
    <col min="4866" max="4866" width="2.375" style="1" customWidth="1"/>
    <col min="4867" max="4867" width="15.625" style="1" customWidth="1"/>
    <col min="4868" max="4868" width="7.875" style="1" customWidth="1"/>
    <col min="4869" max="4869" width="8.875" style="1" customWidth="1"/>
    <col min="4870" max="4870" width="7.75" style="1" customWidth="1"/>
    <col min="4871" max="4871" width="7.25" style="1" customWidth="1"/>
    <col min="4872" max="4872" width="8.625" style="1" customWidth="1"/>
    <col min="4873" max="4873" width="7.75" style="1" customWidth="1"/>
    <col min="4874" max="4874" width="7.875" style="1" customWidth="1"/>
    <col min="4875" max="4875" width="8.625" style="1" customWidth="1"/>
    <col min="4876" max="4876" width="7.75" style="1" customWidth="1"/>
    <col min="4877" max="5121" width="9" style="1" customWidth="1"/>
    <col min="5122" max="5122" width="2.375" style="1" customWidth="1"/>
    <col min="5123" max="5123" width="15.625" style="1" customWidth="1"/>
    <col min="5124" max="5124" width="7.875" style="1" customWidth="1"/>
    <col min="5125" max="5125" width="8.875" style="1" customWidth="1"/>
    <col min="5126" max="5126" width="7.75" style="1" customWidth="1"/>
    <col min="5127" max="5127" width="7.25" style="1" customWidth="1"/>
    <col min="5128" max="5128" width="8.625" style="1" customWidth="1"/>
    <col min="5129" max="5129" width="7.75" style="1" customWidth="1"/>
    <col min="5130" max="5130" width="7.875" style="1" customWidth="1"/>
    <col min="5131" max="5131" width="8.625" style="1" customWidth="1"/>
    <col min="5132" max="5132" width="7.75" style="1" customWidth="1"/>
    <col min="5133" max="5377" width="9" style="1" customWidth="1"/>
    <col min="5378" max="5378" width="2.375" style="1" customWidth="1"/>
    <col min="5379" max="5379" width="15.625" style="1" customWidth="1"/>
    <col min="5380" max="5380" width="7.875" style="1" customWidth="1"/>
    <col min="5381" max="5381" width="8.875" style="1" customWidth="1"/>
    <col min="5382" max="5382" width="7.75" style="1" customWidth="1"/>
    <col min="5383" max="5383" width="7.25" style="1" customWidth="1"/>
    <col min="5384" max="5384" width="8.625" style="1" customWidth="1"/>
    <col min="5385" max="5385" width="7.75" style="1" customWidth="1"/>
    <col min="5386" max="5386" width="7.875" style="1" customWidth="1"/>
    <col min="5387" max="5387" width="8.625" style="1" customWidth="1"/>
    <col min="5388" max="5388" width="7.75" style="1" customWidth="1"/>
    <col min="5389" max="5633" width="9" style="1" customWidth="1"/>
    <col min="5634" max="5634" width="2.375" style="1" customWidth="1"/>
    <col min="5635" max="5635" width="15.625" style="1" customWidth="1"/>
    <col min="5636" max="5636" width="7.875" style="1" customWidth="1"/>
    <col min="5637" max="5637" width="8.875" style="1" customWidth="1"/>
    <col min="5638" max="5638" width="7.75" style="1" customWidth="1"/>
    <col min="5639" max="5639" width="7.25" style="1" customWidth="1"/>
    <col min="5640" max="5640" width="8.625" style="1" customWidth="1"/>
    <col min="5641" max="5641" width="7.75" style="1" customWidth="1"/>
    <col min="5642" max="5642" width="7.875" style="1" customWidth="1"/>
    <col min="5643" max="5643" width="8.625" style="1" customWidth="1"/>
    <col min="5644" max="5644" width="7.75" style="1" customWidth="1"/>
    <col min="5645" max="5889" width="9" style="1" customWidth="1"/>
    <col min="5890" max="5890" width="2.375" style="1" customWidth="1"/>
    <col min="5891" max="5891" width="15.625" style="1" customWidth="1"/>
    <col min="5892" max="5892" width="7.875" style="1" customWidth="1"/>
    <col min="5893" max="5893" width="8.875" style="1" customWidth="1"/>
    <col min="5894" max="5894" width="7.75" style="1" customWidth="1"/>
    <col min="5895" max="5895" width="7.25" style="1" customWidth="1"/>
    <col min="5896" max="5896" width="8.625" style="1" customWidth="1"/>
    <col min="5897" max="5897" width="7.75" style="1" customWidth="1"/>
    <col min="5898" max="5898" width="7.875" style="1" customWidth="1"/>
    <col min="5899" max="5899" width="8.625" style="1" customWidth="1"/>
    <col min="5900" max="5900" width="7.75" style="1" customWidth="1"/>
    <col min="5901" max="6145" width="9" style="1" customWidth="1"/>
    <col min="6146" max="6146" width="2.375" style="1" customWidth="1"/>
    <col min="6147" max="6147" width="15.625" style="1" customWidth="1"/>
    <col min="6148" max="6148" width="7.875" style="1" customWidth="1"/>
    <col min="6149" max="6149" width="8.875" style="1" customWidth="1"/>
    <col min="6150" max="6150" width="7.75" style="1" customWidth="1"/>
    <col min="6151" max="6151" width="7.25" style="1" customWidth="1"/>
    <col min="6152" max="6152" width="8.625" style="1" customWidth="1"/>
    <col min="6153" max="6153" width="7.75" style="1" customWidth="1"/>
    <col min="6154" max="6154" width="7.875" style="1" customWidth="1"/>
    <col min="6155" max="6155" width="8.625" style="1" customWidth="1"/>
    <col min="6156" max="6156" width="7.75" style="1" customWidth="1"/>
    <col min="6157" max="6401" width="9" style="1" customWidth="1"/>
    <col min="6402" max="6402" width="2.375" style="1" customWidth="1"/>
    <col min="6403" max="6403" width="15.625" style="1" customWidth="1"/>
    <col min="6404" max="6404" width="7.875" style="1" customWidth="1"/>
    <col min="6405" max="6405" width="8.875" style="1" customWidth="1"/>
    <col min="6406" max="6406" width="7.75" style="1" customWidth="1"/>
    <col min="6407" max="6407" width="7.25" style="1" customWidth="1"/>
    <col min="6408" max="6408" width="8.625" style="1" customWidth="1"/>
    <col min="6409" max="6409" width="7.75" style="1" customWidth="1"/>
    <col min="6410" max="6410" width="7.875" style="1" customWidth="1"/>
    <col min="6411" max="6411" width="8.625" style="1" customWidth="1"/>
    <col min="6412" max="6412" width="7.75" style="1" customWidth="1"/>
    <col min="6413" max="6657" width="9" style="1" customWidth="1"/>
    <col min="6658" max="6658" width="2.375" style="1" customWidth="1"/>
    <col min="6659" max="6659" width="15.625" style="1" customWidth="1"/>
    <col min="6660" max="6660" width="7.875" style="1" customWidth="1"/>
    <col min="6661" max="6661" width="8.875" style="1" customWidth="1"/>
    <col min="6662" max="6662" width="7.75" style="1" customWidth="1"/>
    <col min="6663" max="6663" width="7.25" style="1" customWidth="1"/>
    <col min="6664" max="6664" width="8.625" style="1" customWidth="1"/>
    <col min="6665" max="6665" width="7.75" style="1" customWidth="1"/>
    <col min="6666" max="6666" width="7.875" style="1" customWidth="1"/>
    <col min="6667" max="6667" width="8.625" style="1" customWidth="1"/>
    <col min="6668" max="6668" width="7.75" style="1" customWidth="1"/>
    <col min="6669" max="6913" width="9" style="1" customWidth="1"/>
    <col min="6914" max="6914" width="2.375" style="1" customWidth="1"/>
    <col min="6915" max="6915" width="15.625" style="1" customWidth="1"/>
    <col min="6916" max="6916" width="7.875" style="1" customWidth="1"/>
    <col min="6917" max="6917" width="8.875" style="1" customWidth="1"/>
    <col min="6918" max="6918" width="7.75" style="1" customWidth="1"/>
    <col min="6919" max="6919" width="7.25" style="1" customWidth="1"/>
    <col min="6920" max="6920" width="8.625" style="1" customWidth="1"/>
    <col min="6921" max="6921" width="7.75" style="1" customWidth="1"/>
    <col min="6922" max="6922" width="7.875" style="1" customWidth="1"/>
    <col min="6923" max="6923" width="8.625" style="1" customWidth="1"/>
    <col min="6924" max="6924" width="7.75" style="1" customWidth="1"/>
    <col min="6925" max="7169" width="9" style="1" customWidth="1"/>
    <col min="7170" max="7170" width="2.375" style="1" customWidth="1"/>
    <col min="7171" max="7171" width="15.625" style="1" customWidth="1"/>
    <col min="7172" max="7172" width="7.875" style="1" customWidth="1"/>
    <col min="7173" max="7173" width="8.875" style="1" customWidth="1"/>
    <col min="7174" max="7174" width="7.75" style="1" customWidth="1"/>
    <col min="7175" max="7175" width="7.25" style="1" customWidth="1"/>
    <col min="7176" max="7176" width="8.625" style="1" customWidth="1"/>
    <col min="7177" max="7177" width="7.75" style="1" customWidth="1"/>
    <col min="7178" max="7178" width="7.875" style="1" customWidth="1"/>
    <col min="7179" max="7179" width="8.625" style="1" customWidth="1"/>
    <col min="7180" max="7180" width="7.75" style="1" customWidth="1"/>
    <col min="7181" max="7425" width="9" style="1" customWidth="1"/>
    <col min="7426" max="7426" width="2.375" style="1" customWidth="1"/>
    <col min="7427" max="7427" width="15.625" style="1" customWidth="1"/>
    <col min="7428" max="7428" width="7.875" style="1" customWidth="1"/>
    <col min="7429" max="7429" width="8.875" style="1" customWidth="1"/>
    <col min="7430" max="7430" width="7.75" style="1" customWidth="1"/>
    <col min="7431" max="7431" width="7.25" style="1" customWidth="1"/>
    <col min="7432" max="7432" width="8.625" style="1" customWidth="1"/>
    <col min="7433" max="7433" width="7.75" style="1" customWidth="1"/>
    <col min="7434" max="7434" width="7.875" style="1" customWidth="1"/>
    <col min="7435" max="7435" width="8.625" style="1" customWidth="1"/>
    <col min="7436" max="7436" width="7.75" style="1" customWidth="1"/>
    <col min="7437" max="7681" width="9" style="1" customWidth="1"/>
    <col min="7682" max="7682" width="2.375" style="1" customWidth="1"/>
    <col min="7683" max="7683" width="15.625" style="1" customWidth="1"/>
    <col min="7684" max="7684" width="7.875" style="1" customWidth="1"/>
    <col min="7685" max="7685" width="8.875" style="1" customWidth="1"/>
    <col min="7686" max="7686" width="7.75" style="1" customWidth="1"/>
    <col min="7687" max="7687" width="7.25" style="1" customWidth="1"/>
    <col min="7688" max="7688" width="8.625" style="1" customWidth="1"/>
    <col min="7689" max="7689" width="7.75" style="1" customWidth="1"/>
    <col min="7690" max="7690" width="7.875" style="1" customWidth="1"/>
    <col min="7691" max="7691" width="8.625" style="1" customWidth="1"/>
    <col min="7692" max="7692" width="7.75" style="1" customWidth="1"/>
    <col min="7693" max="7937" width="9" style="1" customWidth="1"/>
    <col min="7938" max="7938" width="2.375" style="1" customWidth="1"/>
    <col min="7939" max="7939" width="15.625" style="1" customWidth="1"/>
    <col min="7940" max="7940" width="7.875" style="1" customWidth="1"/>
    <col min="7941" max="7941" width="8.875" style="1" customWidth="1"/>
    <col min="7942" max="7942" width="7.75" style="1" customWidth="1"/>
    <col min="7943" max="7943" width="7.25" style="1" customWidth="1"/>
    <col min="7944" max="7944" width="8.625" style="1" customWidth="1"/>
    <col min="7945" max="7945" width="7.75" style="1" customWidth="1"/>
    <col min="7946" max="7946" width="7.875" style="1" customWidth="1"/>
    <col min="7947" max="7947" width="8.625" style="1" customWidth="1"/>
    <col min="7948" max="7948" width="7.75" style="1" customWidth="1"/>
    <col min="7949" max="8193" width="9" style="1" customWidth="1"/>
    <col min="8194" max="8194" width="2.375" style="1" customWidth="1"/>
    <col min="8195" max="8195" width="15.625" style="1" customWidth="1"/>
    <col min="8196" max="8196" width="7.875" style="1" customWidth="1"/>
    <col min="8197" max="8197" width="8.875" style="1" customWidth="1"/>
    <col min="8198" max="8198" width="7.75" style="1" customWidth="1"/>
    <col min="8199" max="8199" width="7.25" style="1" customWidth="1"/>
    <col min="8200" max="8200" width="8.625" style="1" customWidth="1"/>
    <col min="8201" max="8201" width="7.75" style="1" customWidth="1"/>
    <col min="8202" max="8202" width="7.875" style="1" customWidth="1"/>
    <col min="8203" max="8203" width="8.625" style="1" customWidth="1"/>
    <col min="8204" max="8204" width="7.75" style="1" customWidth="1"/>
    <col min="8205" max="8449" width="9" style="1" customWidth="1"/>
    <col min="8450" max="8450" width="2.375" style="1" customWidth="1"/>
    <col min="8451" max="8451" width="15.625" style="1" customWidth="1"/>
    <col min="8452" max="8452" width="7.875" style="1" customWidth="1"/>
    <col min="8453" max="8453" width="8.875" style="1" customWidth="1"/>
    <col min="8454" max="8454" width="7.75" style="1" customWidth="1"/>
    <col min="8455" max="8455" width="7.25" style="1" customWidth="1"/>
    <col min="8456" max="8456" width="8.625" style="1" customWidth="1"/>
    <col min="8457" max="8457" width="7.75" style="1" customWidth="1"/>
    <col min="8458" max="8458" width="7.875" style="1" customWidth="1"/>
    <col min="8459" max="8459" width="8.625" style="1" customWidth="1"/>
    <col min="8460" max="8460" width="7.75" style="1" customWidth="1"/>
    <col min="8461" max="8705" width="9" style="1" customWidth="1"/>
    <col min="8706" max="8706" width="2.375" style="1" customWidth="1"/>
    <col min="8707" max="8707" width="15.625" style="1" customWidth="1"/>
    <col min="8708" max="8708" width="7.875" style="1" customWidth="1"/>
    <col min="8709" max="8709" width="8.875" style="1" customWidth="1"/>
    <col min="8710" max="8710" width="7.75" style="1" customWidth="1"/>
    <col min="8711" max="8711" width="7.25" style="1" customWidth="1"/>
    <col min="8712" max="8712" width="8.625" style="1" customWidth="1"/>
    <col min="8713" max="8713" width="7.75" style="1" customWidth="1"/>
    <col min="8714" max="8714" width="7.875" style="1" customWidth="1"/>
    <col min="8715" max="8715" width="8.625" style="1" customWidth="1"/>
    <col min="8716" max="8716" width="7.75" style="1" customWidth="1"/>
    <col min="8717" max="8961" width="9" style="1" customWidth="1"/>
    <col min="8962" max="8962" width="2.375" style="1" customWidth="1"/>
    <col min="8963" max="8963" width="15.625" style="1" customWidth="1"/>
    <col min="8964" max="8964" width="7.875" style="1" customWidth="1"/>
    <col min="8965" max="8965" width="8.875" style="1" customWidth="1"/>
    <col min="8966" max="8966" width="7.75" style="1" customWidth="1"/>
    <col min="8967" max="8967" width="7.25" style="1" customWidth="1"/>
    <col min="8968" max="8968" width="8.625" style="1" customWidth="1"/>
    <col min="8969" max="8969" width="7.75" style="1" customWidth="1"/>
    <col min="8970" max="8970" width="7.875" style="1" customWidth="1"/>
    <col min="8971" max="8971" width="8.625" style="1" customWidth="1"/>
    <col min="8972" max="8972" width="7.75" style="1" customWidth="1"/>
    <col min="8973" max="9217" width="9" style="1" customWidth="1"/>
    <col min="9218" max="9218" width="2.375" style="1" customWidth="1"/>
    <col min="9219" max="9219" width="15.625" style="1" customWidth="1"/>
    <col min="9220" max="9220" width="7.875" style="1" customWidth="1"/>
    <col min="9221" max="9221" width="8.875" style="1" customWidth="1"/>
    <col min="9222" max="9222" width="7.75" style="1" customWidth="1"/>
    <col min="9223" max="9223" width="7.25" style="1" customWidth="1"/>
    <col min="9224" max="9224" width="8.625" style="1" customWidth="1"/>
    <col min="9225" max="9225" width="7.75" style="1" customWidth="1"/>
    <col min="9226" max="9226" width="7.875" style="1" customWidth="1"/>
    <col min="9227" max="9227" width="8.625" style="1" customWidth="1"/>
    <col min="9228" max="9228" width="7.75" style="1" customWidth="1"/>
    <col min="9229" max="9473" width="9" style="1" customWidth="1"/>
    <col min="9474" max="9474" width="2.375" style="1" customWidth="1"/>
    <col min="9475" max="9475" width="15.625" style="1" customWidth="1"/>
    <col min="9476" max="9476" width="7.875" style="1" customWidth="1"/>
    <col min="9477" max="9477" width="8.875" style="1" customWidth="1"/>
    <col min="9478" max="9478" width="7.75" style="1" customWidth="1"/>
    <col min="9479" max="9479" width="7.25" style="1" customWidth="1"/>
    <col min="9480" max="9480" width="8.625" style="1" customWidth="1"/>
    <col min="9481" max="9481" width="7.75" style="1" customWidth="1"/>
    <col min="9482" max="9482" width="7.875" style="1" customWidth="1"/>
    <col min="9483" max="9483" width="8.625" style="1" customWidth="1"/>
    <col min="9484" max="9484" width="7.75" style="1" customWidth="1"/>
    <col min="9485" max="9729" width="9" style="1" customWidth="1"/>
    <col min="9730" max="9730" width="2.375" style="1" customWidth="1"/>
    <col min="9731" max="9731" width="15.625" style="1" customWidth="1"/>
    <col min="9732" max="9732" width="7.875" style="1" customWidth="1"/>
    <col min="9733" max="9733" width="8.875" style="1" customWidth="1"/>
    <col min="9734" max="9734" width="7.75" style="1" customWidth="1"/>
    <col min="9735" max="9735" width="7.25" style="1" customWidth="1"/>
    <col min="9736" max="9736" width="8.625" style="1" customWidth="1"/>
    <col min="9737" max="9737" width="7.75" style="1" customWidth="1"/>
    <col min="9738" max="9738" width="7.875" style="1" customWidth="1"/>
    <col min="9739" max="9739" width="8.625" style="1" customWidth="1"/>
    <col min="9740" max="9740" width="7.75" style="1" customWidth="1"/>
    <col min="9741" max="9985" width="9" style="1" customWidth="1"/>
    <col min="9986" max="9986" width="2.375" style="1" customWidth="1"/>
    <col min="9987" max="9987" width="15.625" style="1" customWidth="1"/>
    <col min="9988" max="9988" width="7.875" style="1" customWidth="1"/>
    <col min="9989" max="9989" width="8.875" style="1" customWidth="1"/>
    <col min="9990" max="9990" width="7.75" style="1" customWidth="1"/>
    <col min="9991" max="9991" width="7.25" style="1" customWidth="1"/>
    <col min="9992" max="9992" width="8.625" style="1" customWidth="1"/>
    <col min="9993" max="9993" width="7.75" style="1" customWidth="1"/>
    <col min="9994" max="9994" width="7.875" style="1" customWidth="1"/>
    <col min="9995" max="9995" width="8.625" style="1" customWidth="1"/>
    <col min="9996" max="9996" width="7.75" style="1" customWidth="1"/>
    <col min="9997" max="10241" width="9" style="1" customWidth="1"/>
    <col min="10242" max="10242" width="2.375" style="1" customWidth="1"/>
    <col min="10243" max="10243" width="15.625" style="1" customWidth="1"/>
    <col min="10244" max="10244" width="7.875" style="1" customWidth="1"/>
    <col min="10245" max="10245" width="8.875" style="1" customWidth="1"/>
    <col min="10246" max="10246" width="7.75" style="1" customWidth="1"/>
    <col min="10247" max="10247" width="7.25" style="1" customWidth="1"/>
    <col min="10248" max="10248" width="8.625" style="1" customWidth="1"/>
    <col min="10249" max="10249" width="7.75" style="1" customWidth="1"/>
    <col min="10250" max="10250" width="7.875" style="1" customWidth="1"/>
    <col min="10251" max="10251" width="8.625" style="1" customWidth="1"/>
    <col min="10252" max="10252" width="7.75" style="1" customWidth="1"/>
    <col min="10253" max="10497" width="9" style="1" customWidth="1"/>
    <col min="10498" max="10498" width="2.375" style="1" customWidth="1"/>
    <col min="10499" max="10499" width="15.625" style="1" customWidth="1"/>
    <col min="10500" max="10500" width="7.875" style="1" customWidth="1"/>
    <col min="10501" max="10501" width="8.875" style="1" customWidth="1"/>
    <col min="10502" max="10502" width="7.75" style="1" customWidth="1"/>
    <col min="10503" max="10503" width="7.25" style="1" customWidth="1"/>
    <col min="10504" max="10504" width="8.625" style="1" customWidth="1"/>
    <col min="10505" max="10505" width="7.75" style="1" customWidth="1"/>
    <col min="10506" max="10506" width="7.875" style="1" customWidth="1"/>
    <col min="10507" max="10507" width="8.625" style="1" customWidth="1"/>
    <col min="10508" max="10508" width="7.75" style="1" customWidth="1"/>
    <col min="10509" max="10753" width="9" style="1" customWidth="1"/>
    <col min="10754" max="10754" width="2.375" style="1" customWidth="1"/>
    <col min="10755" max="10755" width="15.625" style="1" customWidth="1"/>
    <col min="10756" max="10756" width="7.875" style="1" customWidth="1"/>
    <col min="10757" max="10757" width="8.875" style="1" customWidth="1"/>
    <col min="10758" max="10758" width="7.75" style="1" customWidth="1"/>
    <col min="10759" max="10759" width="7.25" style="1" customWidth="1"/>
    <col min="10760" max="10760" width="8.625" style="1" customWidth="1"/>
    <col min="10761" max="10761" width="7.75" style="1" customWidth="1"/>
    <col min="10762" max="10762" width="7.875" style="1" customWidth="1"/>
    <col min="10763" max="10763" width="8.625" style="1" customWidth="1"/>
    <col min="10764" max="10764" width="7.75" style="1" customWidth="1"/>
    <col min="10765" max="11009" width="9" style="1" customWidth="1"/>
    <col min="11010" max="11010" width="2.375" style="1" customWidth="1"/>
    <col min="11011" max="11011" width="15.625" style="1" customWidth="1"/>
    <col min="11012" max="11012" width="7.875" style="1" customWidth="1"/>
    <col min="11013" max="11013" width="8.875" style="1" customWidth="1"/>
    <col min="11014" max="11014" width="7.75" style="1" customWidth="1"/>
    <col min="11015" max="11015" width="7.25" style="1" customWidth="1"/>
    <col min="11016" max="11016" width="8.625" style="1" customWidth="1"/>
    <col min="11017" max="11017" width="7.75" style="1" customWidth="1"/>
    <col min="11018" max="11018" width="7.875" style="1" customWidth="1"/>
    <col min="11019" max="11019" width="8.625" style="1" customWidth="1"/>
    <col min="11020" max="11020" width="7.75" style="1" customWidth="1"/>
    <col min="11021" max="11265" width="9" style="1" customWidth="1"/>
    <col min="11266" max="11266" width="2.375" style="1" customWidth="1"/>
    <col min="11267" max="11267" width="15.625" style="1" customWidth="1"/>
    <col min="11268" max="11268" width="7.875" style="1" customWidth="1"/>
    <col min="11269" max="11269" width="8.875" style="1" customWidth="1"/>
    <col min="11270" max="11270" width="7.75" style="1" customWidth="1"/>
    <col min="11271" max="11271" width="7.25" style="1" customWidth="1"/>
    <col min="11272" max="11272" width="8.625" style="1" customWidth="1"/>
    <col min="11273" max="11273" width="7.75" style="1" customWidth="1"/>
    <col min="11274" max="11274" width="7.875" style="1" customWidth="1"/>
    <col min="11275" max="11275" width="8.625" style="1" customWidth="1"/>
    <col min="11276" max="11276" width="7.75" style="1" customWidth="1"/>
    <col min="11277" max="11521" width="9" style="1" customWidth="1"/>
    <col min="11522" max="11522" width="2.375" style="1" customWidth="1"/>
    <col min="11523" max="11523" width="15.625" style="1" customWidth="1"/>
    <col min="11524" max="11524" width="7.875" style="1" customWidth="1"/>
    <col min="11525" max="11525" width="8.875" style="1" customWidth="1"/>
    <col min="11526" max="11526" width="7.75" style="1" customWidth="1"/>
    <col min="11527" max="11527" width="7.25" style="1" customWidth="1"/>
    <col min="11528" max="11528" width="8.625" style="1" customWidth="1"/>
    <col min="11529" max="11529" width="7.75" style="1" customWidth="1"/>
    <col min="11530" max="11530" width="7.875" style="1" customWidth="1"/>
    <col min="11531" max="11531" width="8.625" style="1" customWidth="1"/>
    <col min="11532" max="11532" width="7.75" style="1" customWidth="1"/>
    <col min="11533" max="11777" width="9" style="1" customWidth="1"/>
    <col min="11778" max="11778" width="2.375" style="1" customWidth="1"/>
    <col min="11779" max="11779" width="15.625" style="1" customWidth="1"/>
    <col min="11780" max="11780" width="7.875" style="1" customWidth="1"/>
    <col min="11781" max="11781" width="8.875" style="1" customWidth="1"/>
    <col min="11782" max="11782" width="7.75" style="1" customWidth="1"/>
    <col min="11783" max="11783" width="7.25" style="1" customWidth="1"/>
    <col min="11784" max="11784" width="8.625" style="1" customWidth="1"/>
    <col min="11785" max="11785" width="7.75" style="1" customWidth="1"/>
    <col min="11786" max="11786" width="7.875" style="1" customWidth="1"/>
    <col min="11787" max="11787" width="8.625" style="1" customWidth="1"/>
    <col min="11788" max="11788" width="7.75" style="1" customWidth="1"/>
    <col min="11789" max="12033" width="9" style="1" customWidth="1"/>
    <col min="12034" max="12034" width="2.375" style="1" customWidth="1"/>
    <col min="12035" max="12035" width="15.625" style="1" customWidth="1"/>
    <col min="12036" max="12036" width="7.875" style="1" customWidth="1"/>
    <col min="12037" max="12037" width="8.875" style="1" customWidth="1"/>
    <col min="12038" max="12038" width="7.75" style="1" customWidth="1"/>
    <col min="12039" max="12039" width="7.25" style="1" customWidth="1"/>
    <col min="12040" max="12040" width="8.625" style="1" customWidth="1"/>
    <col min="12041" max="12041" width="7.75" style="1" customWidth="1"/>
    <col min="12042" max="12042" width="7.875" style="1" customWidth="1"/>
    <col min="12043" max="12043" width="8.625" style="1" customWidth="1"/>
    <col min="12044" max="12044" width="7.75" style="1" customWidth="1"/>
    <col min="12045" max="12289" width="9" style="1" customWidth="1"/>
    <col min="12290" max="12290" width="2.375" style="1" customWidth="1"/>
    <col min="12291" max="12291" width="15.625" style="1" customWidth="1"/>
    <col min="12292" max="12292" width="7.875" style="1" customWidth="1"/>
    <col min="12293" max="12293" width="8.875" style="1" customWidth="1"/>
    <col min="12294" max="12294" width="7.75" style="1" customWidth="1"/>
    <col min="12295" max="12295" width="7.25" style="1" customWidth="1"/>
    <col min="12296" max="12296" width="8.625" style="1" customWidth="1"/>
    <col min="12297" max="12297" width="7.75" style="1" customWidth="1"/>
    <col min="12298" max="12298" width="7.875" style="1" customWidth="1"/>
    <col min="12299" max="12299" width="8.625" style="1" customWidth="1"/>
    <col min="12300" max="12300" width="7.75" style="1" customWidth="1"/>
    <col min="12301" max="12545" width="9" style="1" customWidth="1"/>
    <col min="12546" max="12546" width="2.375" style="1" customWidth="1"/>
    <col min="12547" max="12547" width="15.625" style="1" customWidth="1"/>
    <col min="12548" max="12548" width="7.875" style="1" customWidth="1"/>
    <col min="12549" max="12549" width="8.875" style="1" customWidth="1"/>
    <col min="12550" max="12550" width="7.75" style="1" customWidth="1"/>
    <col min="12551" max="12551" width="7.25" style="1" customWidth="1"/>
    <col min="12552" max="12552" width="8.625" style="1" customWidth="1"/>
    <col min="12553" max="12553" width="7.75" style="1" customWidth="1"/>
    <col min="12554" max="12554" width="7.875" style="1" customWidth="1"/>
    <col min="12555" max="12555" width="8.625" style="1" customWidth="1"/>
    <col min="12556" max="12556" width="7.75" style="1" customWidth="1"/>
    <col min="12557" max="12801" width="9" style="1" customWidth="1"/>
    <col min="12802" max="12802" width="2.375" style="1" customWidth="1"/>
    <col min="12803" max="12803" width="15.625" style="1" customWidth="1"/>
    <col min="12804" max="12804" width="7.875" style="1" customWidth="1"/>
    <col min="12805" max="12805" width="8.875" style="1" customWidth="1"/>
    <col min="12806" max="12806" width="7.75" style="1" customWidth="1"/>
    <col min="12807" max="12807" width="7.25" style="1" customWidth="1"/>
    <col min="12808" max="12808" width="8.625" style="1" customWidth="1"/>
    <col min="12809" max="12809" width="7.75" style="1" customWidth="1"/>
    <col min="12810" max="12810" width="7.875" style="1" customWidth="1"/>
    <col min="12811" max="12811" width="8.625" style="1" customWidth="1"/>
    <col min="12812" max="12812" width="7.75" style="1" customWidth="1"/>
    <col min="12813" max="13057" width="9" style="1" customWidth="1"/>
    <col min="13058" max="13058" width="2.375" style="1" customWidth="1"/>
    <col min="13059" max="13059" width="15.625" style="1" customWidth="1"/>
    <col min="13060" max="13060" width="7.875" style="1" customWidth="1"/>
    <col min="13061" max="13061" width="8.875" style="1" customWidth="1"/>
    <col min="13062" max="13062" width="7.75" style="1" customWidth="1"/>
    <col min="13063" max="13063" width="7.25" style="1" customWidth="1"/>
    <col min="13064" max="13064" width="8.625" style="1" customWidth="1"/>
    <col min="13065" max="13065" width="7.75" style="1" customWidth="1"/>
    <col min="13066" max="13066" width="7.875" style="1" customWidth="1"/>
    <col min="13067" max="13067" width="8.625" style="1" customWidth="1"/>
    <col min="13068" max="13068" width="7.75" style="1" customWidth="1"/>
    <col min="13069" max="13313" width="9" style="1" customWidth="1"/>
    <col min="13314" max="13314" width="2.375" style="1" customWidth="1"/>
    <col min="13315" max="13315" width="15.625" style="1" customWidth="1"/>
    <col min="13316" max="13316" width="7.875" style="1" customWidth="1"/>
    <col min="13317" max="13317" width="8.875" style="1" customWidth="1"/>
    <col min="13318" max="13318" width="7.75" style="1" customWidth="1"/>
    <col min="13319" max="13319" width="7.25" style="1" customWidth="1"/>
    <col min="13320" max="13320" width="8.625" style="1" customWidth="1"/>
    <col min="13321" max="13321" width="7.75" style="1" customWidth="1"/>
    <col min="13322" max="13322" width="7.875" style="1" customWidth="1"/>
    <col min="13323" max="13323" width="8.625" style="1" customWidth="1"/>
    <col min="13324" max="13324" width="7.75" style="1" customWidth="1"/>
    <col min="13325" max="13569" width="9" style="1" customWidth="1"/>
    <col min="13570" max="13570" width="2.375" style="1" customWidth="1"/>
    <col min="13571" max="13571" width="15.625" style="1" customWidth="1"/>
    <col min="13572" max="13572" width="7.875" style="1" customWidth="1"/>
    <col min="13573" max="13573" width="8.875" style="1" customWidth="1"/>
    <col min="13574" max="13574" width="7.75" style="1" customWidth="1"/>
    <col min="13575" max="13575" width="7.25" style="1" customWidth="1"/>
    <col min="13576" max="13576" width="8.625" style="1" customWidth="1"/>
    <col min="13577" max="13577" width="7.75" style="1" customWidth="1"/>
    <col min="13578" max="13578" width="7.875" style="1" customWidth="1"/>
    <col min="13579" max="13579" width="8.625" style="1" customWidth="1"/>
    <col min="13580" max="13580" width="7.75" style="1" customWidth="1"/>
    <col min="13581" max="13825" width="9" style="1" customWidth="1"/>
    <col min="13826" max="13826" width="2.375" style="1" customWidth="1"/>
    <col min="13827" max="13827" width="15.625" style="1" customWidth="1"/>
    <col min="13828" max="13828" width="7.875" style="1" customWidth="1"/>
    <col min="13829" max="13829" width="8.875" style="1" customWidth="1"/>
    <col min="13830" max="13830" width="7.75" style="1" customWidth="1"/>
    <col min="13831" max="13831" width="7.25" style="1" customWidth="1"/>
    <col min="13832" max="13832" width="8.625" style="1" customWidth="1"/>
    <col min="13833" max="13833" width="7.75" style="1" customWidth="1"/>
    <col min="13834" max="13834" width="7.875" style="1" customWidth="1"/>
    <col min="13835" max="13835" width="8.625" style="1" customWidth="1"/>
    <col min="13836" max="13836" width="7.75" style="1" customWidth="1"/>
    <col min="13837" max="14081" width="9" style="1" customWidth="1"/>
    <col min="14082" max="14082" width="2.375" style="1" customWidth="1"/>
    <col min="14083" max="14083" width="15.625" style="1" customWidth="1"/>
    <col min="14084" max="14084" width="7.875" style="1" customWidth="1"/>
    <col min="14085" max="14085" width="8.875" style="1" customWidth="1"/>
    <col min="14086" max="14086" width="7.75" style="1" customWidth="1"/>
    <col min="14087" max="14087" width="7.25" style="1" customWidth="1"/>
    <col min="14088" max="14088" width="8.625" style="1" customWidth="1"/>
    <col min="14089" max="14089" width="7.75" style="1" customWidth="1"/>
    <col min="14090" max="14090" width="7.875" style="1" customWidth="1"/>
    <col min="14091" max="14091" width="8.625" style="1" customWidth="1"/>
    <col min="14092" max="14092" width="7.75" style="1" customWidth="1"/>
    <col min="14093" max="14337" width="9" style="1" customWidth="1"/>
    <col min="14338" max="14338" width="2.375" style="1" customWidth="1"/>
    <col min="14339" max="14339" width="15.625" style="1" customWidth="1"/>
    <col min="14340" max="14340" width="7.875" style="1" customWidth="1"/>
    <col min="14341" max="14341" width="8.875" style="1" customWidth="1"/>
    <col min="14342" max="14342" width="7.75" style="1" customWidth="1"/>
    <col min="14343" max="14343" width="7.25" style="1" customWidth="1"/>
    <col min="14344" max="14344" width="8.625" style="1" customWidth="1"/>
    <col min="14345" max="14345" width="7.75" style="1" customWidth="1"/>
    <col min="14346" max="14346" width="7.875" style="1" customWidth="1"/>
    <col min="14347" max="14347" width="8.625" style="1" customWidth="1"/>
    <col min="14348" max="14348" width="7.75" style="1" customWidth="1"/>
    <col min="14349" max="14593" width="9" style="1" customWidth="1"/>
    <col min="14594" max="14594" width="2.375" style="1" customWidth="1"/>
    <col min="14595" max="14595" width="15.625" style="1" customWidth="1"/>
    <col min="14596" max="14596" width="7.875" style="1" customWidth="1"/>
    <col min="14597" max="14597" width="8.875" style="1" customWidth="1"/>
    <col min="14598" max="14598" width="7.75" style="1" customWidth="1"/>
    <col min="14599" max="14599" width="7.25" style="1" customWidth="1"/>
    <col min="14600" max="14600" width="8.625" style="1" customWidth="1"/>
    <col min="14601" max="14601" width="7.75" style="1" customWidth="1"/>
    <col min="14602" max="14602" width="7.875" style="1" customWidth="1"/>
    <col min="14603" max="14603" width="8.625" style="1" customWidth="1"/>
    <col min="14604" max="14604" width="7.75" style="1" customWidth="1"/>
    <col min="14605" max="14849" width="9" style="1" customWidth="1"/>
    <col min="14850" max="14850" width="2.375" style="1" customWidth="1"/>
    <col min="14851" max="14851" width="15.625" style="1" customWidth="1"/>
    <col min="14852" max="14852" width="7.875" style="1" customWidth="1"/>
    <col min="14853" max="14853" width="8.875" style="1" customWidth="1"/>
    <col min="14854" max="14854" width="7.75" style="1" customWidth="1"/>
    <col min="14855" max="14855" width="7.25" style="1" customWidth="1"/>
    <col min="14856" max="14856" width="8.625" style="1" customWidth="1"/>
    <col min="14857" max="14857" width="7.75" style="1" customWidth="1"/>
    <col min="14858" max="14858" width="7.875" style="1" customWidth="1"/>
    <col min="14859" max="14859" width="8.625" style="1" customWidth="1"/>
    <col min="14860" max="14860" width="7.75" style="1" customWidth="1"/>
    <col min="14861" max="15105" width="9" style="1" customWidth="1"/>
    <col min="15106" max="15106" width="2.375" style="1" customWidth="1"/>
    <col min="15107" max="15107" width="15.625" style="1" customWidth="1"/>
    <col min="15108" max="15108" width="7.875" style="1" customWidth="1"/>
    <col min="15109" max="15109" width="8.875" style="1" customWidth="1"/>
    <col min="15110" max="15110" width="7.75" style="1" customWidth="1"/>
    <col min="15111" max="15111" width="7.25" style="1" customWidth="1"/>
    <col min="15112" max="15112" width="8.625" style="1" customWidth="1"/>
    <col min="15113" max="15113" width="7.75" style="1" customWidth="1"/>
    <col min="15114" max="15114" width="7.875" style="1" customWidth="1"/>
    <col min="15115" max="15115" width="8.625" style="1" customWidth="1"/>
    <col min="15116" max="15116" width="7.75" style="1" customWidth="1"/>
    <col min="15117" max="15361" width="9" style="1" customWidth="1"/>
    <col min="15362" max="15362" width="2.375" style="1" customWidth="1"/>
    <col min="15363" max="15363" width="15.625" style="1" customWidth="1"/>
    <col min="15364" max="15364" width="7.875" style="1" customWidth="1"/>
    <col min="15365" max="15365" width="8.875" style="1" customWidth="1"/>
    <col min="15366" max="15366" width="7.75" style="1" customWidth="1"/>
    <col min="15367" max="15367" width="7.25" style="1" customWidth="1"/>
    <col min="15368" max="15368" width="8.625" style="1" customWidth="1"/>
    <col min="15369" max="15369" width="7.75" style="1" customWidth="1"/>
    <col min="15370" max="15370" width="7.875" style="1" customWidth="1"/>
    <col min="15371" max="15371" width="8.625" style="1" customWidth="1"/>
    <col min="15372" max="15372" width="7.75" style="1" customWidth="1"/>
    <col min="15373" max="15617" width="9" style="1" customWidth="1"/>
    <col min="15618" max="15618" width="2.375" style="1" customWidth="1"/>
    <col min="15619" max="15619" width="15.625" style="1" customWidth="1"/>
    <col min="15620" max="15620" width="7.875" style="1" customWidth="1"/>
    <col min="15621" max="15621" width="8.875" style="1" customWidth="1"/>
    <col min="15622" max="15622" width="7.75" style="1" customWidth="1"/>
    <col min="15623" max="15623" width="7.25" style="1" customWidth="1"/>
    <col min="15624" max="15624" width="8.625" style="1" customWidth="1"/>
    <col min="15625" max="15625" width="7.75" style="1" customWidth="1"/>
    <col min="15626" max="15626" width="7.875" style="1" customWidth="1"/>
    <col min="15627" max="15627" width="8.625" style="1" customWidth="1"/>
    <col min="15628" max="15628" width="7.75" style="1" customWidth="1"/>
    <col min="15629" max="15873" width="9" style="1" customWidth="1"/>
    <col min="15874" max="15874" width="2.375" style="1" customWidth="1"/>
    <col min="15875" max="15875" width="15.625" style="1" customWidth="1"/>
    <col min="15876" max="15876" width="7.875" style="1" customWidth="1"/>
    <col min="15877" max="15877" width="8.875" style="1" customWidth="1"/>
    <col min="15878" max="15878" width="7.75" style="1" customWidth="1"/>
    <col min="15879" max="15879" width="7.25" style="1" customWidth="1"/>
    <col min="15880" max="15880" width="8.625" style="1" customWidth="1"/>
    <col min="15881" max="15881" width="7.75" style="1" customWidth="1"/>
    <col min="15882" max="15882" width="7.875" style="1" customWidth="1"/>
    <col min="15883" max="15883" width="8.625" style="1" customWidth="1"/>
    <col min="15884" max="15884" width="7.75" style="1" customWidth="1"/>
    <col min="15885" max="16129" width="9" style="1" customWidth="1"/>
    <col min="16130" max="16130" width="2.375" style="1" customWidth="1"/>
    <col min="16131" max="16131" width="15.625" style="1" customWidth="1"/>
    <col min="16132" max="16132" width="7.875" style="1" customWidth="1"/>
    <col min="16133" max="16133" width="8.875" style="1" customWidth="1"/>
    <col min="16134" max="16134" width="7.75" style="1" customWidth="1"/>
    <col min="16135" max="16135" width="7.25" style="1" customWidth="1"/>
    <col min="16136" max="16136" width="8.625" style="1" customWidth="1"/>
    <col min="16137" max="16137" width="7.75" style="1" customWidth="1"/>
    <col min="16138" max="16138" width="7.875" style="1" customWidth="1"/>
    <col min="16139" max="16139" width="8.625" style="1" customWidth="1"/>
    <col min="16140" max="16140" width="7.75" style="1" customWidth="1"/>
    <col min="16141" max="16384" width="9" style="1" customWidth="1"/>
  </cols>
  <sheetData>
    <row r="1" spans="2:15" ht="15.95" customHeight="1">
      <c r="B1" s="39" t="s">
        <v>25</v>
      </c>
      <c r="M1" s="245"/>
    </row>
    <row r="2" spans="2:15" ht="15.95" customHeight="1">
      <c r="B2" s="176" t="s">
        <v>284</v>
      </c>
      <c r="C2" s="188"/>
      <c r="D2" s="204"/>
      <c r="E2" s="188"/>
      <c r="F2" s="188"/>
      <c r="G2" s="10"/>
      <c r="H2" s="10"/>
      <c r="I2" s="10"/>
      <c r="J2" s="10"/>
      <c r="K2" s="10"/>
      <c r="L2" s="10"/>
    </row>
    <row r="3" spans="2:15" ht="14.1" customHeight="1">
      <c r="B3" s="121"/>
      <c r="C3" s="189"/>
      <c r="D3" s="205" t="s">
        <v>169</v>
      </c>
      <c r="E3" s="217"/>
      <c r="F3" s="40"/>
      <c r="G3" s="205" t="s">
        <v>153</v>
      </c>
      <c r="H3" s="217"/>
      <c r="I3" s="40"/>
      <c r="J3" s="205" t="s">
        <v>368</v>
      </c>
      <c r="K3" s="217"/>
      <c r="L3" s="40"/>
      <c r="M3" s="10"/>
      <c r="N3" s="10"/>
      <c r="O3" s="10"/>
    </row>
    <row r="4" spans="2:15" s="1" customFormat="1" ht="13.2">
      <c r="B4" s="177" t="s">
        <v>286</v>
      </c>
      <c r="C4" s="190"/>
      <c r="D4" s="206" t="s">
        <v>145</v>
      </c>
      <c r="E4" s="218" t="s">
        <v>128</v>
      </c>
      <c r="F4" s="230" t="s">
        <v>421</v>
      </c>
      <c r="G4" s="206" t="s">
        <v>145</v>
      </c>
      <c r="H4" s="218" t="s">
        <v>128</v>
      </c>
      <c r="I4" s="230" t="s">
        <v>421</v>
      </c>
      <c r="J4" s="206" t="s">
        <v>145</v>
      </c>
      <c r="K4" s="218" t="s">
        <v>128</v>
      </c>
      <c r="L4" s="230" t="s">
        <v>421</v>
      </c>
      <c r="M4" s="10"/>
      <c r="N4" s="10"/>
      <c r="O4" s="10"/>
    </row>
    <row r="5" spans="2:15" s="1" customFormat="1" ht="13.2">
      <c r="B5" s="178"/>
      <c r="C5" s="191"/>
      <c r="D5" s="207" t="s">
        <v>420</v>
      </c>
      <c r="E5" s="219"/>
      <c r="F5" s="231" t="s">
        <v>233</v>
      </c>
      <c r="G5" s="207" t="s">
        <v>420</v>
      </c>
      <c r="H5" s="219"/>
      <c r="I5" s="231" t="s">
        <v>233</v>
      </c>
      <c r="J5" s="207" t="s">
        <v>420</v>
      </c>
      <c r="K5" s="219"/>
      <c r="L5" s="231" t="s">
        <v>233</v>
      </c>
      <c r="M5" s="1"/>
      <c r="N5" s="1"/>
      <c r="O5" s="1"/>
    </row>
    <row r="6" spans="2:15" ht="14.1" customHeight="1">
      <c r="B6" s="179"/>
      <c r="C6" s="192" t="s">
        <v>287</v>
      </c>
      <c r="D6" s="208">
        <v>19</v>
      </c>
      <c r="E6" s="220"/>
      <c r="F6" s="232"/>
      <c r="G6" s="208">
        <v>12</v>
      </c>
      <c r="H6" s="242"/>
      <c r="I6" s="244"/>
      <c r="J6" s="208">
        <v>10</v>
      </c>
      <c r="K6" s="242"/>
      <c r="L6" s="244"/>
      <c r="M6" s="10"/>
      <c r="N6" s="10"/>
      <c r="O6" s="10"/>
    </row>
    <row r="7" spans="2:15" ht="14.1" customHeight="1">
      <c r="B7" s="180"/>
      <c r="C7" s="193"/>
      <c r="D7" s="209">
        <v>935</v>
      </c>
      <c r="E7" s="221">
        <v>26.05</v>
      </c>
      <c r="F7" s="233">
        <v>2.39</v>
      </c>
      <c r="G7" s="239">
        <v>984</v>
      </c>
      <c r="H7" s="221">
        <v>27.42</v>
      </c>
      <c r="I7" s="233">
        <v>2.52</v>
      </c>
      <c r="J7" s="239">
        <v>965</v>
      </c>
      <c r="K7" s="221">
        <v>26.89</v>
      </c>
      <c r="L7" s="233">
        <v>2.4700000000000002</v>
      </c>
      <c r="M7" s="10"/>
      <c r="N7" s="10"/>
      <c r="O7" s="10"/>
    </row>
    <row r="8" spans="2:15" ht="14.1" customHeight="1">
      <c r="B8" s="181" t="s">
        <v>7</v>
      </c>
      <c r="C8" s="194"/>
      <c r="D8" s="210">
        <v>2</v>
      </c>
      <c r="E8" s="222"/>
      <c r="F8" s="234"/>
      <c r="G8" s="222">
        <v>2</v>
      </c>
      <c r="H8" s="222"/>
      <c r="I8" s="234"/>
      <c r="J8" s="222">
        <v>2</v>
      </c>
      <c r="K8" s="222"/>
      <c r="L8" s="234"/>
      <c r="M8" s="10"/>
      <c r="N8" s="10"/>
      <c r="O8" s="10"/>
    </row>
    <row r="9" spans="2:15" ht="14.1" customHeight="1">
      <c r="B9" s="182"/>
      <c r="C9" s="195"/>
      <c r="D9" s="211">
        <v>183</v>
      </c>
      <c r="E9" s="223">
        <v>43.21</v>
      </c>
      <c r="F9" s="235">
        <v>2.73</v>
      </c>
      <c r="G9" s="240">
        <v>193</v>
      </c>
      <c r="H9" s="223">
        <v>45.57</v>
      </c>
      <c r="I9" s="235">
        <v>2.88</v>
      </c>
      <c r="J9" s="240">
        <v>201</v>
      </c>
      <c r="K9" s="223">
        <v>47.46</v>
      </c>
      <c r="L9" s="235">
        <v>3</v>
      </c>
      <c r="M9" s="10"/>
      <c r="N9" s="10"/>
      <c r="O9" s="10"/>
    </row>
    <row r="10" spans="2:15" ht="14.1" customHeight="1">
      <c r="B10" s="183"/>
      <c r="C10" s="196" t="s">
        <v>288</v>
      </c>
      <c r="D10" s="212">
        <v>1</v>
      </c>
      <c r="E10" s="224"/>
      <c r="F10" s="236"/>
      <c r="G10" s="224"/>
      <c r="H10" s="224"/>
      <c r="I10" s="236"/>
      <c r="J10" s="224"/>
      <c r="K10" s="224"/>
      <c r="L10" s="236"/>
      <c r="M10" s="10"/>
      <c r="N10" s="10"/>
      <c r="O10" s="10"/>
    </row>
    <row r="11" spans="2:15" ht="14.1" customHeight="1">
      <c r="B11" s="183"/>
      <c r="C11" s="197"/>
      <c r="D11" s="213">
        <v>45</v>
      </c>
      <c r="E11" s="225">
        <v>73.900000000000006</v>
      </c>
      <c r="F11" s="237">
        <v>5.15</v>
      </c>
      <c r="G11" s="241">
        <v>46</v>
      </c>
      <c r="H11" s="225">
        <v>75.53</v>
      </c>
      <c r="I11" s="237">
        <v>5.26</v>
      </c>
      <c r="J11" s="241">
        <v>52</v>
      </c>
      <c r="K11" s="225">
        <v>85.39</v>
      </c>
      <c r="L11" s="237">
        <v>5.95</v>
      </c>
      <c r="M11" s="10"/>
      <c r="N11" s="10"/>
      <c r="O11" s="10"/>
    </row>
    <row r="12" spans="2:15" ht="14.1" customHeight="1">
      <c r="B12" s="183"/>
      <c r="C12" s="198" t="s">
        <v>374</v>
      </c>
      <c r="D12" s="212"/>
      <c r="E12" s="224"/>
      <c r="F12" s="236"/>
      <c r="G12" s="224"/>
      <c r="H12" s="224"/>
      <c r="I12" s="236"/>
      <c r="J12" s="224"/>
      <c r="K12" s="224"/>
      <c r="L12" s="236"/>
      <c r="M12" s="10"/>
      <c r="N12" s="10"/>
      <c r="O12" s="10"/>
    </row>
    <row r="13" spans="2:15" ht="14.1" customHeight="1">
      <c r="B13" s="183"/>
      <c r="C13" s="199" t="s">
        <v>7</v>
      </c>
      <c r="D13" s="213">
        <v>36</v>
      </c>
      <c r="E13" s="225">
        <v>98.36</v>
      </c>
      <c r="F13" s="237">
        <v>8.19</v>
      </c>
      <c r="G13" s="241">
        <v>47</v>
      </c>
      <c r="H13" s="225">
        <v>128.41999999999999</v>
      </c>
      <c r="I13" s="237">
        <v>10.69</v>
      </c>
      <c r="J13" s="241">
        <v>44</v>
      </c>
      <c r="K13" s="225">
        <v>120.22</v>
      </c>
      <c r="L13" s="237">
        <v>10.01</v>
      </c>
      <c r="M13" s="10"/>
    </row>
    <row r="14" spans="2:15" ht="14.1" customHeight="1">
      <c r="B14" s="184"/>
      <c r="C14" s="198" t="s">
        <v>425</v>
      </c>
      <c r="D14" s="212"/>
      <c r="E14" s="224"/>
      <c r="F14" s="236"/>
      <c r="G14" s="224"/>
      <c r="H14" s="224"/>
      <c r="I14" s="236"/>
      <c r="J14" s="224">
        <v>1</v>
      </c>
      <c r="K14" s="224"/>
      <c r="L14" s="236"/>
      <c r="M14" s="10"/>
    </row>
    <row r="15" spans="2:15" ht="14.1" customHeight="1">
      <c r="B15" s="183"/>
      <c r="C15" s="199" t="s">
        <v>426</v>
      </c>
      <c r="D15" s="213">
        <v>39</v>
      </c>
      <c r="E15" s="225">
        <v>133.56</v>
      </c>
      <c r="F15" s="237">
        <v>6.64</v>
      </c>
      <c r="G15" s="241">
        <v>31</v>
      </c>
      <c r="H15" s="225">
        <v>106.16</v>
      </c>
      <c r="I15" s="237">
        <v>5.28</v>
      </c>
      <c r="J15" s="241">
        <v>38</v>
      </c>
      <c r="K15" s="225">
        <v>130.13999999999999</v>
      </c>
      <c r="L15" s="237">
        <v>6.47</v>
      </c>
      <c r="M15" s="10"/>
    </row>
    <row r="16" spans="2:15" ht="14.1" customHeight="1">
      <c r="B16" s="183"/>
      <c r="C16" s="198" t="s">
        <v>98</v>
      </c>
      <c r="D16" s="212"/>
      <c r="E16" s="224"/>
      <c r="F16" s="236"/>
      <c r="G16" s="224">
        <v>2</v>
      </c>
      <c r="H16" s="224"/>
      <c r="I16" s="236"/>
      <c r="J16" s="224"/>
      <c r="K16" s="224"/>
      <c r="L16" s="236"/>
      <c r="M16" s="10"/>
    </row>
    <row r="17" spans="2:13" ht="14.1" customHeight="1">
      <c r="B17" s="183"/>
      <c r="C17" s="199" t="s">
        <v>123</v>
      </c>
      <c r="D17" s="213">
        <v>15</v>
      </c>
      <c r="E17" s="225">
        <v>49.18</v>
      </c>
      <c r="F17" s="237">
        <v>1.52</v>
      </c>
      <c r="G17" s="241">
        <v>17</v>
      </c>
      <c r="H17" s="225">
        <v>55.74</v>
      </c>
      <c r="I17" s="237">
        <v>1.72</v>
      </c>
      <c r="J17" s="241">
        <v>18</v>
      </c>
      <c r="K17" s="225">
        <v>59.02</v>
      </c>
      <c r="L17" s="237">
        <v>1.8199999999999998</v>
      </c>
      <c r="M17" s="10"/>
    </row>
    <row r="18" spans="2:13" ht="14.1" customHeight="1">
      <c r="B18" s="183"/>
      <c r="C18" s="198" t="s">
        <v>428</v>
      </c>
      <c r="D18" s="212"/>
      <c r="E18" s="224"/>
      <c r="F18" s="236"/>
      <c r="G18" s="224"/>
      <c r="H18" s="224"/>
      <c r="I18" s="236"/>
      <c r="J18" s="224"/>
      <c r="K18" s="224"/>
      <c r="L18" s="236"/>
      <c r="M18" s="10"/>
    </row>
    <row r="19" spans="2:13" ht="14.1" customHeight="1">
      <c r="B19" s="183"/>
      <c r="C19" s="199" t="s">
        <v>7</v>
      </c>
      <c r="D19" s="213">
        <v>7</v>
      </c>
      <c r="E19" s="225">
        <v>31.96</v>
      </c>
      <c r="F19" s="237">
        <v>0.53</v>
      </c>
      <c r="G19" s="241">
        <v>13</v>
      </c>
      <c r="H19" s="225">
        <v>59.36</v>
      </c>
      <c r="I19" s="237">
        <v>0.98</v>
      </c>
      <c r="J19" s="241">
        <v>12</v>
      </c>
      <c r="K19" s="225">
        <v>54.79</v>
      </c>
      <c r="L19" s="237">
        <v>0.9</v>
      </c>
      <c r="M19" s="10"/>
    </row>
    <row r="20" spans="2:13" ht="14.1" customHeight="1">
      <c r="B20" s="183"/>
      <c r="C20" s="198" t="s">
        <v>289</v>
      </c>
      <c r="D20" s="212">
        <v>1</v>
      </c>
      <c r="E20" s="224"/>
      <c r="F20" s="236"/>
      <c r="G20" s="224"/>
      <c r="H20" s="224"/>
      <c r="I20" s="236"/>
      <c r="J20" s="224">
        <v>1</v>
      </c>
      <c r="K20" s="224"/>
      <c r="L20" s="236"/>
      <c r="M20" s="10"/>
    </row>
    <row r="21" spans="2:13" ht="14.1" customHeight="1">
      <c r="B21" s="185"/>
      <c r="C21" s="200"/>
      <c r="D21" s="209">
        <v>41</v>
      </c>
      <c r="E21" s="221">
        <v>16.78</v>
      </c>
      <c r="F21" s="233">
        <v>1.65</v>
      </c>
      <c r="G21" s="239">
        <v>39</v>
      </c>
      <c r="H21" s="221">
        <v>15.96</v>
      </c>
      <c r="I21" s="233">
        <v>1.5699999999999998</v>
      </c>
      <c r="J21" s="239">
        <v>37</v>
      </c>
      <c r="K21" s="221">
        <v>15.14</v>
      </c>
      <c r="L21" s="233">
        <v>1.49</v>
      </c>
      <c r="M21" s="10"/>
    </row>
    <row r="22" spans="2:13" ht="14.1" customHeight="1">
      <c r="B22" s="186" t="s">
        <v>422</v>
      </c>
      <c r="C22" s="201"/>
      <c r="D22" s="210"/>
      <c r="E22" s="222"/>
      <c r="F22" s="234"/>
      <c r="G22" s="222"/>
      <c r="H22" s="222"/>
      <c r="I22" s="234"/>
      <c r="J22" s="222"/>
      <c r="K22" s="222"/>
      <c r="L22" s="234"/>
      <c r="M22" s="10"/>
    </row>
    <row r="23" spans="2:13" ht="14.1" customHeight="1">
      <c r="B23" s="187" t="s">
        <v>424</v>
      </c>
      <c r="C23" s="193"/>
      <c r="D23" s="209">
        <v>3</v>
      </c>
      <c r="E23" s="221">
        <v>73.17</v>
      </c>
      <c r="F23" s="233">
        <v>5.87</v>
      </c>
      <c r="G23" s="239">
        <v>2</v>
      </c>
      <c r="H23" s="221">
        <v>48.78</v>
      </c>
      <c r="I23" s="233">
        <v>3.91</v>
      </c>
      <c r="J23" s="239">
        <v>2</v>
      </c>
      <c r="K23" s="221">
        <v>48.78</v>
      </c>
      <c r="L23" s="233">
        <v>3.91</v>
      </c>
      <c r="M23" s="10"/>
    </row>
    <row r="24" spans="2:13" ht="14.1" customHeight="1">
      <c r="B24" s="186" t="s">
        <v>75</v>
      </c>
      <c r="C24" s="192"/>
      <c r="D24" s="214">
        <v>11</v>
      </c>
      <c r="E24" s="226"/>
      <c r="F24" s="232"/>
      <c r="G24" s="226">
        <v>5</v>
      </c>
      <c r="H24" s="226"/>
      <c r="I24" s="232"/>
      <c r="J24" s="226">
        <v>6</v>
      </c>
      <c r="K24" s="226"/>
      <c r="L24" s="232"/>
      <c r="M24" s="10"/>
    </row>
    <row r="25" spans="2:13" ht="14.1" customHeight="1">
      <c r="B25" s="187"/>
      <c r="C25" s="202"/>
      <c r="D25" s="209">
        <v>203</v>
      </c>
      <c r="E25" s="221">
        <v>50.1</v>
      </c>
      <c r="F25" s="233">
        <v>6.49</v>
      </c>
      <c r="G25" s="239">
        <v>190</v>
      </c>
      <c r="H25" s="221">
        <v>46.89</v>
      </c>
      <c r="I25" s="233">
        <v>6.07</v>
      </c>
      <c r="J25" s="239">
        <v>199</v>
      </c>
      <c r="K25" s="221">
        <v>49.11</v>
      </c>
      <c r="L25" s="233">
        <v>6.36</v>
      </c>
      <c r="M25" s="10"/>
    </row>
    <row r="26" spans="2:13" ht="14.1" customHeight="1">
      <c r="B26" s="179" t="s">
        <v>290</v>
      </c>
      <c r="C26" s="203"/>
      <c r="D26" s="210">
        <v>1</v>
      </c>
      <c r="E26" s="227"/>
      <c r="F26" s="234"/>
      <c r="G26" s="222"/>
      <c r="H26" s="227"/>
      <c r="I26" s="234"/>
      <c r="J26" s="222">
        <v>1</v>
      </c>
      <c r="K26" s="227"/>
      <c r="L26" s="234"/>
      <c r="M26" s="10"/>
    </row>
    <row r="27" spans="2:13" ht="14.1" customHeight="1">
      <c r="B27" s="179"/>
      <c r="C27" s="203"/>
      <c r="D27" s="211">
        <v>80</v>
      </c>
      <c r="E27" s="223">
        <v>106.81</v>
      </c>
      <c r="F27" s="235">
        <v>5.17</v>
      </c>
      <c r="G27" s="240">
        <v>97</v>
      </c>
      <c r="H27" s="223">
        <v>129.51</v>
      </c>
      <c r="I27" s="235">
        <v>6.26</v>
      </c>
      <c r="J27" s="240">
        <v>82</v>
      </c>
      <c r="K27" s="223">
        <v>109.48</v>
      </c>
      <c r="L27" s="235">
        <v>5.3</v>
      </c>
      <c r="M27" s="10"/>
    </row>
    <row r="28" spans="2:13" ht="14.1" customHeight="1">
      <c r="B28" s="186" t="s">
        <v>243</v>
      </c>
      <c r="C28" s="192"/>
      <c r="D28" s="214"/>
      <c r="E28" s="228"/>
      <c r="F28" s="232"/>
      <c r="G28" s="226"/>
      <c r="H28" s="228"/>
      <c r="I28" s="232"/>
      <c r="J28" s="226"/>
      <c r="K28" s="228"/>
      <c r="L28" s="232"/>
      <c r="M28" s="10"/>
    </row>
    <row r="29" spans="2:13" ht="14.1" customHeight="1">
      <c r="B29" s="187"/>
      <c r="C29" s="202"/>
      <c r="D29" s="215">
        <v>3</v>
      </c>
      <c r="E29" s="229">
        <v>85.71</v>
      </c>
      <c r="F29" s="238">
        <v>4.21</v>
      </c>
      <c r="G29" s="239">
        <v>1</v>
      </c>
      <c r="H29" s="243">
        <v>28.57</v>
      </c>
      <c r="I29" s="233">
        <v>1.37</v>
      </c>
      <c r="J29" s="239">
        <v>1</v>
      </c>
      <c r="K29" s="243">
        <v>28.57</v>
      </c>
      <c r="L29" s="233">
        <v>1.4</v>
      </c>
      <c r="M29" s="10"/>
    </row>
    <row r="30" spans="2:13" ht="14.1" customHeight="1">
      <c r="B30" s="179" t="s">
        <v>294</v>
      </c>
      <c r="C30" s="203"/>
      <c r="D30" s="210">
        <v>3</v>
      </c>
      <c r="E30" s="222"/>
      <c r="F30" s="234"/>
      <c r="G30" s="222">
        <v>1</v>
      </c>
      <c r="H30" s="222"/>
      <c r="I30" s="234"/>
      <c r="J30" s="222">
        <v>1</v>
      </c>
      <c r="K30" s="222"/>
      <c r="L30" s="234"/>
      <c r="M30" s="10"/>
    </row>
    <row r="31" spans="2:13" ht="14.1" customHeight="1">
      <c r="B31" s="179"/>
      <c r="C31" s="203"/>
      <c r="D31" s="211">
        <v>46</v>
      </c>
      <c r="E31" s="223">
        <v>292.99</v>
      </c>
      <c r="F31" s="235">
        <v>28.43</v>
      </c>
      <c r="G31" s="240">
        <v>40</v>
      </c>
      <c r="H31" s="223">
        <v>254.78</v>
      </c>
      <c r="I31" s="235">
        <v>24.72</v>
      </c>
      <c r="J31" s="240">
        <v>34</v>
      </c>
      <c r="K31" s="223">
        <v>216.56</v>
      </c>
      <c r="L31" s="235">
        <v>21.01</v>
      </c>
      <c r="M31" s="10"/>
    </row>
    <row r="32" spans="2:13" ht="14.1" customHeight="1">
      <c r="B32" s="186" t="s">
        <v>295</v>
      </c>
      <c r="C32" s="192"/>
      <c r="D32" s="214"/>
      <c r="E32" s="226"/>
      <c r="F32" s="232"/>
      <c r="G32" s="226">
        <v>3</v>
      </c>
      <c r="H32" s="226"/>
      <c r="I32" s="232"/>
      <c r="J32" s="226"/>
      <c r="K32" s="226"/>
      <c r="L32" s="232"/>
      <c r="M32" s="10"/>
    </row>
    <row r="33" spans="2:13" ht="14.1" customHeight="1">
      <c r="B33" s="187"/>
      <c r="C33" s="202"/>
      <c r="D33" s="209">
        <v>149</v>
      </c>
      <c r="E33" s="221">
        <v>12.62</v>
      </c>
      <c r="F33" s="233">
        <v>1.8</v>
      </c>
      <c r="G33" s="239">
        <v>175</v>
      </c>
      <c r="H33" s="221">
        <v>14.82</v>
      </c>
      <c r="I33" s="233">
        <v>2.11</v>
      </c>
      <c r="J33" s="239">
        <v>146</v>
      </c>
      <c r="K33" s="221">
        <v>12.37</v>
      </c>
      <c r="L33" s="233">
        <v>1.76</v>
      </c>
      <c r="M33" s="10"/>
    </row>
    <row r="34" spans="2:13" ht="14.1" customHeight="1">
      <c r="B34" s="179" t="s">
        <v>296</v>
      </c>
      <c r="C34" s="203"/>
      <c r="D34" s="210"/>
      <c r="E34" s="222"/>
      <c r="F34" s="234"/>
      <c r="G34" s="222"/>
      <c r="H34" s="222"/>
      <c r="I34" s="234"/>
      <c r="J34" s="222"/>
      <c r="K34" s="222"/>
      <c r="L34" s="234"/>
      <c r="M34" s="10"/>
    </row>
    <row r="35" spans="2:13" ht="14.1" customHeight="1">
      <c r="B35" s="179"/>
      <c r="C35" s="203"/>
      <c r="D35" s="211">
        <v>101</v>
      </c>
      <c r="E35" s="223">
        <v>28.65</v>
      </c>
      <c r="F35" s="235">
        <v>1.47</v>
      </c>
      <c r="G35" s="240">
        <v>117</v>
      </c>
      <c r="H35" s="223">
        <v>33.19</v>
      </c>
      <c r="I35" s="235">
        <v>1.71</v>
      </c>
      <c r="J35" s="240">
        <v>120</v>
      </c>
      <c r="K35" s="223">
        <v>34.04</v>
      </c>
      <c r="L35" s="235">
        <v>1.75</v>
      </c>
      <c r="M35" s="10"/>
    </row>
    <row r="36" spans="2:13" ht="14.1" customHeight="1">
      <c r="B36" s="186" t="s">
        <v>297</v>
      </c>
      <c r="C36" s="192"/>
      <c r="D36" s="214"/>
      <c r="E36" s="226"/>
      <c r="F36" s="232"/>
      <c r="G36" s="226">
        <v>1</v>
      </c>
      <c r="H36" s="226"/>
      <c r="I36" s="232"/>
      <c r="J36" s="226"/>
      <c r="K36" s="226"/>
      <c r="L36" s="232"/>
      <c r="M36" s="10"/>
    </row>
    <row r="37" spans="2:13" ht="14.1" customHeight="1">
      <c r="B37" s="187"/>
      <c r="C37" s="202"/>
      <c r="D37" s="209">
        <v>56</v>
      </c>
      <c r="E37" s="221">
        <v>14.88</v>
      </c>
      <c r="F37" s="233">
        <v>2.11</v>
      </c>
      <c r="G37" s="239">
        <v>50</v>
      </c>
      <c r="H37" s="221">
        <v>13.28</v>
      </c>
      <c r="I37" s="233">
        <v>1.88</v>
      </c>
      <c r="J37" s="239">
        <v>47</v>
      </c>
      <c r="K37" s="221">
        <v>12.49</v>
      </c>
      <c r="L37" s="233">
        <v>1.77</v>
      </c>
      <c r="M37" s="10"/>
    </row>
    <row r="38" spans="2:13" ht="14.1" customHeight="1">
      <c r="B38" s="179" t="s">
        <v>298</v>
      </c>
      <c r="C38" s="203"/>
      <c r="D38" s="210"/>
      <c r="E38" s="222"/>
      <c r="F38" s="234"/>
      <c r="G38" s="222"/>
      <c r="H38" s="222"/>
      <c r="I38" s="234"/>
      <c r="J38" s="222"/>
      <c r="K38" s="222"/>
      <c r="L38" s="234"/>
      <c r="M38" s="10"/>
    </row>
    <row r="39" spans="2:13" ht="14.1" customHeight="1">
      <c r="B39" s="179"/>
      <c r="C39" s="203"/>
      <c r="D39" s="211">
        <v>38</v>
      </c>
      <c r="E39" s="223">
        <v>90.26</v>
      </c>
      <c r="F39" s="235">
        <v>4.01</v>
      </c>
      <c r="G39" s="240">
        <v>45</v>
      </c>
      <c r="H39" s="223">
        <v>106.89</v>
      </c>
      <c r="I39" s="235">
        <v>4.75</v>
      </c>
      <c r="J39" s="240">
        <v>52</v>
      </c>
      <c r="K39" s="223">
        <v>123.52</v>
      </c>
      <c r="L39" s="235">
        <v>5.49</v>
      </c>
      <c r="M39" s="10"/>
    </row>
    <row r="40" spans="2:13" ht="14.1" customHeight="1">
      <c r="B40" s="186" t="s">
        <v>299</v>
      </c>
      <c r="C40" s="192"/>
      <c r="D40" s="214">
        <v>2</v>
      </c>
      <c r="E40" s="226"/>
      <c r="F40" s="232"/>
      <c r="G40" s="226"/>
      <c r="H40" s="226"/>
      <c r="I40" s="232"/>
      <c r="J40" s="226"/>
      <c r="K40" s="226"/>
      <c r="L40" s="232"/>
      <c r="M40" s="10"/>
    </row>
    <row r="41" spans="2:13" ht="14.1" customHeight="1">
      <c r="B41" s="187"/>
      <c r="C41" s="202"/>
      <c r="D41" s="209">
        <v>73</v>
      </c>
      <c r="E41" s="221">
        <v>10.28</v>
      </c>
      <c r="F41" s="233">
        <v>0.84</v>
      </c>
      <c r="G41" s="239">
        <v>74</v>
      </c>
      <c r="H41" s="221">
        <v>10.42</v>
      </c>
      <c r="I41" s="233">
        <v>0.85</v>
      </c>
      <c r="J41" s="239">
        <v>81</v>
      </c>
      <c r="K41" s="221">
        <v>11.41</v>
      </c>
      <c r="L41" s="233">
        <v>0.93</v>
      </c>
      <c r="M41" s="10"/>
    </row>
    <row r="42" spans="2:13" ht="12.95" customHeight="1">
      <c r="B42" s="176" t="s">
        <v>135</v>
      </c>
      <c r="C42" s="176"/>
      <c r="D42" s="216"/>
      <c r="E42" s="10"/>
      <c r="F42" s="10"/>
      <c r="G42" s="10"/>
      <c r="H42" s="10"/>
      <c r="I42" s="10"/>
      <c r="J42" s="10"/>
      <c r="K42" s="10"/>
      <c r="L42" s="10"/>
    </row>
    <row r="43" spans="2:13" ht="12.95" customHeight="1">
      <c r="B43" s="176" t="s">
        <v>29</v>
      </c>
      <c r="C43" s="176"/>
      <c r="D43" s="216"/>
      <c r="E43" s="10"/>
      <c r="F43" s="10"/>
      <c r="G43" s="10"/>
      <c r="H43" s="10"/>
      <c r="I43" s="10"/>
      <c r="J43" s="10"/>
      <c r="K43" s="10"/>
      <c r="L43" s="10"/>
    </row>
    <row r="44" spans="2:13" ht="12.95" customHeight="1">
      <c r="B44" s="176" t="s">
        <v>330</v>
      </c>
      <c r="C44" s="176"/>
      <c r="D44" s="216"/>
      <c r="E44" s="10"/>
      <c r="F44" s="10"/>
      <c r="G44" s="10"/>
      <c r="H44" s="10"/>
      <c r="I44" s="10"/>
      <c r="J44" s="10"/>
      <c r="K44" s="10"/>
      <c r="L44" s="10"/>
    </row>
    <row r="45" spans="2:13" ht="12.95" customHeight="1">
      <c r="B45" s="176" t="s">
        <v>369</v>
      </c>
      <c r="C45" s="176"/>
      <c r="D45" s="216"/>
      <c r="E45" s="10"/>
      <c r="F45" s="10"/>
      <c r="G45" s="10"/>
      <c r="H45" s="10"/>
      <c r="I45" s="10"/>
      <c r="J45" s="10"/>
      <c r="K45" s="10"/>
      <c r="L45" s="10"/>
    </row>
    <row r="46" spans="2:13" ht="15.95" customHeight="1">
      <c r="C46" s="176"/>
      <c r="D46" s="216"/>
      <c r="E46" s="10"/>
      <c r="F46" s="10"/>
      <c r="G46" s="10"/>
      <c r="H46" s="10"/>
      <c r="I46" s="10"/>
      <c r="J46" s="10"/>
      <c r="K46" s="10"/>
      <c r="L46" s="10"/>
    </row>
    <row r="47" spans="2:13" ht="15.95" customHeight="1">
      <c r="C47" s="10"/>
      <c r="D47" s="216"/>
      <c r="E47" s="10"/>
      <c r="F47" s="10"/>
      <c r="G47" s="10"/>
      <c r="H47" s="10"/>
      <c r="I47" s="10"/>
      <c r="J47" s="10"/>
      <c r="K47" s="10"/>
      <c r="L47" s="10"/>
    </row>
    <row r="48" spans="2:13" ht="15.95" customHeight="1">
      <c r="C48" s="10"/>
      <c r="D48" s="216"/>
      <c r="E48" s="10"/>
      <c r="F48" s="10"/>
      <c r="G48" s="10"/>
      <c r="H48" s="10"/>
      <c r="I48" s="10"/>
      <c r="J48" s="10"/>
      <c r="K48" s="10"/>
      <c r="L48" s="10"/>
    </row>
    <row r="49" spans="3:12" ht="15.95" customHeight="1">
      <c r="C49" s="10"/>
      <c r="D49" s="216"/>
      <c r="E49" s="10"/>
      <c r="F49" s="10"/>
      <c r="G49" s="10"/>
      <c r="H49" s="10"/>
      <c r="I49" s="10"/>
      <c r="J49" s="10"/>
      <c r="K49" s="10"/>
      <c r="L49" s="10"/>
    </row>
    <row r="50" spans="3:12" ht="15.95" customHeight="1">
      <c r="C50" s="10"/>
      <c r="D50" s="216"/>
      <c r="E50" s="10"/>
      <c r="F50" s="10"/>
      <c r="G50" s="10"/>
      <c r="H50" s="10"/>
      <c r="I50" s="10"/>
      <c r="J50" s="10"/>
      <c r="K50" s="10"/>
      <c r="L50" s="10"/>
    </row>
    <row r="51" spans="3:12" ht="15.95" customHeight="1">
      <c r="C51" s="10"/>
      <c r="D51" s="216"/>
      <c r="E51" s="10"/>
      <c r="F51" s="10"/>
      <c r="G51" s="10"/>
      <c r="H51" s="10"/>
      <c r="I51" s="10"/>
      <c r="J51" s="10"/>
      <c r="K51" s="10"/>
      <c r="L51" s="10"/>
    </row>
    <row r="52" spans="3:12" ht="15.95" customHeight="1">
      <c r="C52" s="10"/>
      <c r="D52" s="216"/>
      <c r="E52" s="10"/>
      <c r="F52" s="10"/>
      <c r="G52" s="10"/>
      <c r="H52" s="10"/>
      <c r="I52" s="10"/>
      <c r="J52" s="10"/>
      <c r="K52" s="10"/>
      <c r="L52" s="10"/>
    </row>
    <row r="53" spans="3:12" ht="15.95" customHeight="1">
      <c r="C53" s="10"/>
      <c r="D53" s="216"/>
      <c r="E53" s="10"/>
      <c r="F53" s="10"/>
      <c r="G53" s="10"/>
      <c r="H53" s="10"/>
      <c r="I53" s="10"/>
      <c r="J53" s="10"/>
      <c r="K53" s="10"/>
      <c r="L53" s="10"/>
    </row>
    <row r="54" spans="3:12" ht="15.95" customHeight="1">
      <c r="C54" s="10"/>
      <c r="D54" s="216"/>
      <c r="E54" s="10"/>
      <c r="F54" s="10"/>
      <c r="G54" s="10"/>
      <c r="H54" s="10"/>
      <c r="I54" s="10"/>
      <c r="J54" s="10"/>
      <c r="K54" s="10"/>
      <c r="L54" s="10"/>
    </row>
    <row r="55" spans="3:12" ht="15.95" customHeight="1">
      <c r="C55" s="10"/>
      <c r="D55" s="216"/>
      <c r="E55" s="10"/>
      <c r="F55" s="10"/>
      <c r="G55" s="10"/>
      <c r="H55" s="10"/>
      <c r="I55" s="10"/>
      <c r="J55" s="10"/>
      <c r="K55" s="10"/>
      <c r="L55" s="10"/>
    </row>
    <row r="56" spans="3:12" ht="15.95" customHeight="1">
      <c r="C56" s="10"/>
      <c r="D56" s="216"/>
      <c r="E56" s="10"/>
      <c r="F56" s="10"/>
      <c r="G56" s="10"/>
      <c r="H56" s="10"/>
      <c r="I56" s="10"/>
      <c r="J56" s="10"/>
      <c r="K56" s="10"/>
      <c r="L56" s="10"/>
    </row>
    <row r="57" spans="3:12" ht="15.95" customHeight="1">
      <c r="C57" s="10"/>
      <c r="D57" s="216"/>
      <c r="E57" s="10"/>
      <c r="F57" s="10"/>
      <c r="G57" s="10"/>
      <c r="H57" s="10"/>
      <c r="I57" s="10"/>
      <c r="J57" s="10"/>
      <c r="K57" s="10"/>
      <c r="L57" s="10"/>
    </row>
    <row r="58" spans="3:12" ht="15.95" customHeight="1">
      <c r="C58" s="10"/>
      <c r="D58" s="216"/>
      <c r="E58" s="10"/>
      <c r="F58" s="10"/>
      <c r="G58" s="10"/>
      <c r="H58" s="10"/>
      <c r="I58" s="10"/>
      <c r="J58" s="10"/>
      <c r="K58" s="10"/>
      <c r="L58" s="10"/>
    </row>
    <row r="59" spans="3:12" ht="15.95" customHeight="1">
      <c r="C59" s="10"/>
      <c r="D59" s="216"/>
      <c r="E59" s="10"/>
      <c r="F59" s="10"/>
      <c r="G59" s="10"/>
      <c r="H59" s="10"/>
      <c r="I59" s="10"/>
      <c r="J59" s="10"/>
      <c r="K59" s="10"/>
      <c r="L59" s="10"/>
    </row>
    <row r="60" spans="3:12" ht="15.95" customHeight="1">
      <c r="C60" s="10"/>
      <c r="D60" s="216"/>
      <c r="E60" s="10"/>
      <c r="F60" s="10"/>
      <c r="G60" s="10"/>
      <c r="H60" s="10"/>
      <c r="I60" s="10"/>
      <c r="J60" s="10"/>
      <c r="K60" s="10"/>
      <c r="L60" s="10"/>
    </row>
    <row r="61" spans="3:12" ht="15.95" customHeight="1">
      <c r="C61" s="10"/>
      <c r="D61" s="216"/>
      <c r="E61" s="10"/>
      <c r="F61" s="10"/>
      <c r="G61" s="10"/>
      <c r="H61" s="10"/>
      <c r="I61" s="10"/>
      <c r="J61" s="10"/>
      <c r="K61" s="10"/>
      <c r="L61" s="10"/>
    </row>
    <row r="62" spans="3:12" ht="15.95" customHeight="1">
      <c r="C62" s="10"/>
      <c r="D62" s="216"/>
      <c r="E62" s="10"/>
      <c r="F62" s="10"/>
      <c r="G62" s="10"/>
      <c r="H62" s="10"/>
      <c r="I62" s="10"/>
      <c r="J62" s="10"/>
      <c r="K62" s="10"/>
      <c r="L62" s="10"/>
    </row>
    <row r="63" spans="3:12" ht="15.95" customHeight="1">
      <c r="C63" s="10"/>
      <c r="D63" s="216"/>
      <c r="E63" s="10"/>
      <c r="F63" s="10"/>
      <c r="G63" s="10"/>
      <c r="H63" s="10"/>
      <c r="I63" s="10"/>
      <c r="J63" s="10"/>
      <c r="K63" s="10"/>
      <c r="L63" s="10"/>
    </row>
    <row r="64" spans="3:12" ht="15.95" customHeight="1">
      <c r="C64" s="10"/>
      <c r="D64" s="216"/>
      <c r="E64" s="10"/>
      <c r="F64" s="10"/>
      <c r="G64" s="10"/>
      <c r="H64" s="10"/>
      <c r="I64" s="10"/>
      <c r="J64" s="10"/>
      <c r="K64" s="10"/>
      <c r="L64" s="10"/>
    </row>
    <row r="65" spans="3:12" ht="15.95" customHeight="1">
      <c r="C65" s="10"/>
      <c r="D65" s="216"/>
      <c r="E65" s="10"/>
      <c r="F65" s="10"/>
      <c r="G65" s="10"/>
      <c r="H65" s="10"/>
      <c r="I65" s="10"/>
      <c r="J65" s="10"/>
      <c r="K65" s="10"/>
      <c r="L65" s="10"/>
    </row>
    <row r="66" spans="3:12" ht="15.95" customHeight="1">
      <c r="C66" s="10"/>
      <c r="D66" s="216"/>
      <c r="E66" s="10"/>
      <c r="F66" s="10"/>
      <c r="G66" s="10"/>
      <c r="H66" s="10"/>
      <c r="I66" s="10"/>
      <c r="J66" s="10"/>
      <c r="K66" s="10"/>
      <c r="L66" s="10"/>
    </row>
    <row r="67" spans="3:12" ht="15.95" customHeight="1">
      <c r="C67" s="10"/>
      <c r="D67" s="216"/>
      <c r="E67" s="10"/>
      <c r="F67" s="10"/>
      <c r="G67" s="10"/>
      <c r="H67" s="10"/>
      <c r="I67" s="10"/>
      <c r="J67" s="10"/>
      <c r="K67" s="10"/>
      <c r="L67" s="10"/>
    </row>
    <row r="68" spans="3:12" ht="15.95" customHeight="1">
      <c r="C68" s="10"/>
      <c r="D68" s="216"/>
      <c r="E68" s="10"/>
      <c r="F68" s="10"/>
      <c r="G68" s="10"/>
      <c r="H68" s="10"/>
      <c r="I68" s="10"/>
      <c r="J68" s="10"/>
      <c r="K68" s="10"/>
      <c r="L68" s="10"/>
    </row>
    <row r="69" spans="3:12" ht="15.95" customHeight="1">
      <c r="C69" s="10"/>
      <c r="D69" s="216"/>
      <c r="E69" s="10"/>
      <c r="F69" s="10"/>
      <c r="G69" s="10"/>
      <c r="H69" s="10"/>
      <c r="I69" s="10"/>
      <c r="J69" s="10"/>
      <c r="K69" s="10"/>
      <c r="L69" s="10"/>
    </row>
    <row r="70" spans="3:12" ht="15.95" customHeight="1">
      <c r="C70" s="10"/>
      <c r="D70" s="216"/>
      <c r="E70" s="10"/>
      <c r="F70" s="10"/>
      <c r="G70" s="10"/>
      <c r="H70" s="10"/>
      <c r="I70" s="10"/>
      <c r="J70" s="10"/>
      <c r="K70" s="10"/>
      <c r="L70" s="10"/>
    </row>
    <row r="71" spans="3:12" ht="15.95" customHeight="1">
      <c r="C71" s="10"/>
      <c r="D71" s="216"/>
      <c r="E71" s="10"/>
      <c r="F71" s="10"/>
      <c r="G71" s="10"/>
      <c r="H71" s="10"/>
      <c r="I71" s="10"/>
      <c r="J71" s="10"/>
      <c r="K71" s="10"/>
      <c r="L71" s="10"/>
    </row>
    <row r="72" spans="3:12" ht="15.95" customHeight="1">
      <c r="C72" s="10"/>
      <c r="D72" s="216"/>
      <c r="E72" s="10"/>
      <c r="F72" s="10"/>
      <c r="G72" s="10"/>
      <c r="H72" s="10"/>
      <c r="I72" s="10"/>
      <c r="J72" s="10"/>
      <c r="K72" s="10"/>
      <c r="L72" s="10"/>
    </row>
    <row r="73" spans="3:12" ht="15.95" customHeight="1">
      <c r="C73" s="10"/>
      <c r="D73" s="216"/>
      <c r="E73" s="10"/>
      <c r="F73" s="10"/>
      <c r="G73" s="10"/>
      <c r="H73" s="10"/>
      <c r="I73" s="10"/>
      <c r="J73" s="10"/>
      <c r="K73" s="10"/>
      <c r="L73" s="10"/>
    </row>
    <row r="74" spans="3:12" ht="15.95" customHeight="1">
      <c r="C74" s="10"/>
      <c r="D74" s="216"/>
      <c r="E74" s="10"/>
      <c r="F74" s="10"/>
      <c r="G74" s="10"/>
      <c r="H74" s="10"/>
      <c r="I74" s="10"/>
      <c r="J74" s="10"/>
      <c r="K74" s="10"/>
      <c r="L74" s="10"/>
    </row>
    <row r="75" spans="3:12" ht="15.95" customHeight="1">
      <c r="C75" s="10"/>
      <c r="D75" s="216"/>
      <c r="E75" s="10"/>
      <c r="F75" s="10"/>
      <c r="G75" s="10"/>
      <c r="H75" s="10"/>
      <c r="I75" s="10"/>
      <c r="J75" s="10"/>
      <c r="K75" s="10"/>
      <c r="L75" s="10"/>
    </row>
    <row r="76" spans="3:12" ht="15.95" customHeight="1">
      <c r="C76" s="10"/>
      <c r="D76" s="216"/>
      <c r="E76" s="10"/>
      <c r="F76" s="10"/>
      <c r="G76" s="10"/>
      <c r="H76" s="10"/>
      <c r="I76" s="10"/>
      <c r="J76" s="10"/>
      <c r="K76" s="10"/>
      <c r="L76" s="10"/>
    </row>
    <row r="77" spans="3:12" ht="15.95" customHeight="1">
      <c r="C77" s="10"/>
      <c r="D77" s="216"/>
      <c r="E77" s="10"/>
      <c r="F77" s="10"/>
      <c r="G77" s="10"/>
      <c r="H77" s="10"/>
      <c r="I77" s="10"/>
      <c r="J77" s="10"/>
      <c r="K77" s="10"/>
      <c r="L77" s="10"/>
    </row>
    <row r="78" spans="3:12" ht="15.95" customHeight="1">
      <c r="C78" s="10"/>
      <c r="D78" s="216"/>
      <c r="E78" s="10"/>
      <c r="F78" s="10"/>
      <c r="G78" s="10"/>
      <c r="H78" s="10"/>
      <c r="I78" s="10"/>
      <c r="J78" s="10"/>
      <c r="K78" s="10"/>
      <c r="L78" s="10"/>
    </row>
    <row r="79" spans="3:12" ht="15.95" customHeight="1">
      <c r="C79" s="10"/>
      <c r="D79" s="216"/>
      <c r="E79" s="10"/>
      <c r="F79" s="10"/>
      <c r="G79" s="10"/>
      <c r="H79" s="10"/>
      <c r="I79" s="10"/>
      <c r="J79" s="10"/>
      <c r="K79" s="10"/>
      <c r="L79" s="10"/>
    </row>
    <row r="80" spans="3:12" ht="15.95" customHeight="1">
      <c r="C80" s="10"/>
      <c r="D80" s="216"/>
      <c r="E80" s="10"/>
      <c r="F80" s="10"/>
      <c r="G80" s="10"/>
      <c r="H80" s="10"/>
      <c r="I80" s="10"/>
      <c r="J80" s="10"/>
      <c r="K80" s="10"/>
      <c r="L80" s="10"/>
    </row>
    <row r="81" spans="3:12" ht="15.95" customHeight="1">
      <c r="C81" s="10"/>
      <c r="D81" s="216"/>
      <c r="E81" s="10"/>
      <c r="F81" s="10"/>
      <c r="G81" s="10"/>
      <c r="H81" s="10"/>
      <c r="I81" s="10"/>
      <c r="J81" s="10"/>
      <c r="K81" s="10"/>
      <c r="L81" s="10"/>
    </row>
    <row r="82" spans="3:12" ht="15.95" customHeight="1">
      <c r="C82" s="10"/>
      <c r="D82" s="216"/>
      <c r="E82" s="10"/>
      <c r="F82" s="10"/>
      <c r="G82" s="10"/>
      <c r="H82" s="10"/>
      <c r="I82" s="10"/>
      <c r="J82" s="10"/>
      <c r="K82" s="10"/>
      <c r="L82" s="10"/>
    </row>
    <row r="83" spans="3:12" ht="15.95" customHeight="1">
      <c r="C83" s="10"/>
      <c r="D83" s="216"/>
      <c r="E83" s="10"/>
      <c r="F83" s="10"/>
      <c r="G83" s="10"/>
      <c r="H83" s="10"/>
      <c r="I83" s="10"/>
      <c r="J83" s="10"/>
      <c r="K83" s="10"/>
      <c r="L83" s="10"/>
    </row>
    <row r="84" spans="3:12" ht="15.95" customHeight="1">
      <c r="C84" s="10"/>
      <c r="D84" s="216"/>
      <c r="E84" s="10"/>
      <c r="F84" s="10"/>
      <c r="G84" s="10"/>
      <c r="H84" s="10"/>
      <c r="I84" s="10"/>
      <c r="J84" s="10"/>
      <c r="K84" s="10"/>
      <c r="L84" s="10"/>
    </row>
    <row r="85" spans="3:12" ht="15.95" customHeight="1">
      <c r="C85" s="10"/>
      <c r="D85" s="216"/>
      <c r="E85" s="10"/>
      <c r="F85" s="10"/>
      <c r="G85" s="10"/>
      <c r="H85" s="10"/>
      <c r="I85" s="10"/>
      <c r="J85" s="10"/>
      <c r="K85" s="10"/>
      <c r="L85" s="10"/>
    </row>
    <row r="86" spans="3:12" ht="15.95" customHeight="1">
      <c r="C86" s="10"/>
      <c r="D86" s="216"/>
      <c r="E86" s="10"/>
      <c r="F86" s="10"/>
      <c r="G86" s="10"/>
      <c r="H86" s="10"/>
      <c r="I86" s="10"/>
      <c r="J86" s="10"/>
      <c r="K86" s="10"/>
      <c r="L86" s="10"/>
    </row>
    <row r="87" spans="3:12" ht="15.95" customHeight="1">
      <c r="C87" s="10"/>
      <c r="D87" s="216"/>
      <c r="E87" s="10"/>
      <c r="F87" s="10"/>
      <c r="G87" s="10"/>
      <c r="H87" s="10"/>
      <c r="I87" s="10"/>
      <c r="J87" s="10"/>
      <c r="K87" s="10"/>
      <c r="L87" s="10"/>
    </row>
    <row r="88" spans="3:12" ht="15.95" customHeight="1">
      <c r="C88" s="10"/>
      <c r="D88" s="216"/>
      <c r="E88" s="10"/>
      <c r="F88" s="10"/>
      <c r="G88" s="10"/>
      <c r="H88" s="10"/>
      <c r="I88" s="10"/>
      <c r="J88" s="10"/>
      <c r="K88" s="10"/>
      <c r="L88" s="10"/>
    </row>
    <row r="89" spans="3:12" ht="15.95" customHeight="1">
      <c r="C89" s="10"/>
      <c r="D89" s="216"/>
      <c r="E89" s="10"/>
      <c r="F89" s="10"/>
      <c r="G89" s="10"/>
      <c r="H89" s="10"/>
      <c r="I89" s="10"/>
      <c r="J89" s="10"/>
      <c r="K89" s="10"/>
      <c r="L89" s="10"/>
    </row>
    <row r="90" spans="3:12" ht="15.95" customHeight="1">
      <c r="C90" s="10"/>
      <c r="D90" s="216"/>
      <c r="E90" s="10"/>
      <c r="F90" s="10"/>
      <c r="G90" s="10"/>
      <c r="H90" s="10"/>
      <c r="I90" s="10"/>
      <c r="J90" s="10"/>
      <c r="K90" s="10"/>
      <c r="L90" s="10"/>
    </row>
    <row r="91" spans="3:12" ht="15.95" customHeight="1">
      <c r="C91" s="10"/>
      <c r="D91" s="216"/>
      <c r="E91" s="10"/>
      <c r="F91" s="10"/>
      <c r="G91" s="10"/>
      <c r="H91" s="10"/>
      <c r="I91" s="10"/>
      <c r="J91" s="10"/>
      <c r="K91" s="10"/>
      <c r="L91" s="10"/>
    </row>
    <row r="92" spans="3:12" ht="15.95" customHeight="1">
      <c r="C92" s="10"/>
      <c r="D92" s="216"/>
      <c r="E92" s="10"/>
      <c r="F92" s="10"/>
      <c r="G92" s="10"/>
      <c r="H92" s="10"/>
      <c r="I92" s="10"/>
      <c r="J92" s="10"/>
      <c r="K92" s="10"/>
      <c r="L92" s="10"/>
    </row>
    <row r="93" spans="3:12" ht="15.95" customHeight="1">
      <c r="C93" s="10"/>
      <c r="D93" s="216"/>
      <c r="E93" s="10"/>
      <c r="F93" s="10"/>
      <c r="G93" s="10"/>
      <c r="H93" s="10"/>
      <c r="I93" s="10"/>
      <c r="J93" s="10"/>
      <c r="K93" s="10"/>
      <c r="L93" s="10"/>
    </row>
    <row r="94" spans="3:12" ht="15.95" customHeight="1">
      <c r="C94" s="10"/>
      <c r="D94" s="216"/>
      <c r="E94" s="10"/>
      <c r="F94" s="10"/>
      <c r="G94" s="10"/>
      <c r="H94" s="10"/>
      <c r="I94" s="10"/>
      <c r="J94" s="10"/>
      <c r="K94" s="10"/>
      <c r="L94" s="10"/>
    </row>
    <row r="95" spans="3:12" ht="15.95" customHeight="1">
      <c r="C95" s="10"/>
      <c r="D95" s="216"/>
      <c r="E95" s="10"/>
      <c r="F95" s="10"/>
      <c r="G95" s="10"/>
      <c r="H95" s="10"/>
      <c r="I95" s="10"/>
      <c r="J95" s="10"/>
      <c r="K95" s="10"/>
      <c r="L95" s="10"/>
    </row>
    <row r="96" spans="3:12" ht="15.95" customHeight="1">
      <c r="C96" s="10"/>
      <c r="D96" s="216"/>
      <c r="E96" s="10"/>
      <c r="F96" s="10"/>
      <c r="G96" s="10"/>
      <c r="H96" s="10"/>
      <c r="I96" s="10"/>
      <c r="J96" s="10"/>
      <c r="K96" s="10"/>
      <c r="L96" s="10"/>
    </row>
    <row r="97" spans="3:12" ht="15.95" customHeight="1">
      <c r="C97" s="10"/>
      <c r="D97" s="216"/>
      <c r="E97" s="10"/>
      <c r="F97" s="10"/>
      <c r="G97" s="10"/>
      <c r="H97" s="10"/>
      <c r="I97" s="10"/>
      <c r="J97" s="10"/>
      <c r="K97" s="10"/>
      <c r="L97" s="10"/>
    </row>
    <row r="98" spans="3:12" ht="15.95" customHeight="1">
      <c r="C98" s="10"/>
      <c r="D98" s="216"/>
      <c r="E98" s="10"/>
      <c r="F98" s="10"/>
      <c r="G98" s="10"/>
      <c r="H98" s="10"/>
      <c r="I98" s="10"/>
      <c r="J98" s="10"/>
      <c r="K98" s="10"/>
      <c r="L98" s="10"/>
    </row>
    <row r="99" spans="3:12" ht="15.95" customHeight="1">
      <c r="C99" s="10"/>
      <c r="D99" s="216"/>
      <c r="E99" s="10"/>
      <c r="F99" s="10"/>
      <c r="G99" s="10"/>
      <c r="H99" s="10"/>
      <c r="I99" s="10"/>
      <c r="J99" s="10"/>
      <c r="K99" s="10"/>
      <c r="L99" s="10"/>
    </row>
    <row r="100" spans="3:12" ht="15.95" customHeight="1">
      <c r="C100" s="10"/>
      <c r="D100" s="216"/>
      <c r="E100" s="10"/>
      <c r="F100" s="10"/>
      <c r="G100" s="10"/>
      <c r="H100" s="10"/>
      <c r="I100" s="10"/>
      <c r="J100" s="10"/>
      <c r="K100" s="10"/>
      <c r="L100" s="10"/>
    </row>
    <row r="101" spans="3:12" ht="15.95" customHeight="1">
      <c r="C101" s="10"/>
      <c r="D101" s="216"/>
      <c r="E101" s="10"/>
      <c r="F101" s="10"/>
      <c r="G101" s="10"/>
      <c r="H101" s="10"/>
      <c r="I101" s="10"/>
      <c r="J101" s="10"/>
      <c r="K101" s="10"/>
      <c r="L101" s="10"/>
    </row>
    <row r="102" spans="3:12" ht="15.95" customHeight="1">
      <c r="C102" s="10"/>
      <c r="D102" s="216"/>
      <c r="E102" s="10"/>
      <c r="F102" s="10"/>
      <c r="G102" s="10"/>
      <c r="H102" s="10"/>
      <c r="I102" s="10"/>
      <c r="J102" s="10"/>
      <c r="K102" s="10"/>
      <c r="L102" s="10"/>
    </row>
    <row r="103" spans="3:12" ht="15.95" customHeight="1">
      <c r="C103" s="10"/>
      <c r="D103" s="216"/>
      <c r="E103" s="10"/>
      <c r="F103" s="10"/>
      <c r="G103" s="10"/>
      <c r="H103" s="10"/>
      <c r="I103" s="10"/>
      <c r="J103" s="10"/>
      <c r="K103" s="10"/>
      <c r="L103" s="10"/>
    </row>
    <row r="104" spans="3:12" ht="15.95" customHeight="1">
      <c r="C104" s="10"/>
      <c r="D104" s="216"/>
      <c r="E104" s="10"/>
      <c r="F104" s="10"/>
      <c r="G104" s="10"/>
      <c r="H104" s="10"/>
      <c r="I104" s="10"/>
      <c r="J104" s="10"/>
      <c r="K104" s="10"/>
      <c r="L104" s="10"/>
    </row>
    <row r="105" spans="3:12" ht="15.95" customHeight="1">
      <c r="C105" s="10"/>
      <c r="D105" s="216"/>
      <c r="E105" s="10"/>
      <c r="F105" s="10"/>
      <c r="G105" s="10"/>
      <c r="H105" s="10"/>
      <c r="I105" s="10"/>
      <c r="J105" s="10"/>
      <c r="K105" s="10"/>
      <c r="L105" s="10"/>
    </row>
    <row r="106" spans="3:12" ht="15.95" customHeight="1">
      <c r="C106" s="10"/>
      <c r="D106" s="216"/>
      <c r="E106" s="10"/>
      <c r="F106" s="10"/>
      <c r="G106" s="10"/>
      <c r="H106" s="10"/>
      <c r="I106" s="10"/>
      <c r="J106" s="10"/>
      <c r="K106" s="10"/>
      <c r="L106" s="10"/>
    </row>
    <row r="107" spans="3:12" ht="15.95" customHeight="1">
      <c r="C107" s="10"/>
      <c r="D107" s="216"/>
      <c r="E107" s="10"/>
      <c r="F107" s="10"/>
      <c r="G107" s="10"/>
      <c r="H107" s="10"/>
      <c r="I107" s="10"/>
      <c r="J107" s="10"/>
      <c r="K107" s="10"/>
      <c r="L107" s="10"/>
    </row>
    <row r="108" spans="3:12" ht="15.95" customHeight="1">
      <c r="C108" s="10"/>
      <c r="D108" s="216"/>
      <c r="E108" s="10"/>
      <c r="F108" s="10"/>
      <c r="G108" s="10"/>
      <c r="H108" s="10"/>
      <c r="I108" s="10"/>
      <c r="J108" s="10"/>
      <c r="K108" s="10"/>
      <c r="L108" s="10"/>
    </row>
    <row r="109" spans="3:12" ht="15.95" customHeight="1">
      <c r="C109" s="10"/>
      <c r="D109" s="216"/>
      <c r="E109" s="10"/>
      <c r="F109" s="10"/>
      <c r="G109" s="10"/>
      <c r="H109" s="10"/>
      <c r="I109" s="10"/>
      <c r="J109" s="10"/>
      <c r="K109" s="10"/>
      <c r="L109" s="10"/>
    </row>
    <row r="110" spans="3:12" ht="15.95" customHeight="1">
      <c r="C110" s="10"/>
      <c r="D110" s="216"/>
      <c r="E110" s="10"/>
      <c r="F110" s="10"/>
      <c r="G110" s="10"/>
      <c r="H110" s="10"/>
      <c r="I110" s="10"/>
      <c r="J110" s="10"/>
      <c r="K110" s="10"/>
      <c r="L110" s="10"/>
    </row>
    <row r="111" spans="3:12" ht="15.95" customHeight="1">
      <c r="C111" s="10"/>
      <c r="D111" s="216"/>
      <c r="E111" s="10"/>
      <c r="F111" s="10"/>
      <c r="G111" s="10"/>
      <c r="H111" s="10"/>
      <c r="I111" s="10"/>
      <c r="J111" s="10"/>
      <c r="K111" s="10"/>
      <c r="L111" s="10"/>
    </row>
    <row r="112" spans="3:12" ht="15.95" customHeight="1">
      <c r="C112" s="10"/>
      <c r="D112" s="216"/>
      <c r="E112" s="10"/>
      <c r="F112" s="10"/>
      <c r="G112" s="10"/>
      <c r="H112" s="10"/>
      <c r="I112" s="10"/>
      <c r="J112" s="10"/>
      <c r="K112" s="10"/>
      <c r="L112" s="10"/>
    </row>
    <row r="113" spans="3:12" ht="15.95" customHeight="1">
      <c r="C113" s="10"/>
      <c r="D113" s="216"/>
      <c r="E113" s="10"/>
      <c r="F113" s="10"/>
      <c r="G113" s="10"/>
      <c r="H113" s="10"/>
      <c r="I113" s="10"/>
      <c r="J113" s="10"/>
      <c r="K113" s="10"/>
      <c r="L113" s="10"/>
    </row>
    <row r="114" spans="3:12" ht="15.95" customHeight="1">
      <c r="C114" s="10"/>
      <c r="D114" s="216"/>
      <c r="E114" s="10"/>
      <c r="F114" s="10"/>
      <c r="G114" s="10"/>
      <c r="H114" s="10"/>
      <c r="I114" s="10"/>
      <c r="J114" s="10"/>
      <c r="K114" s="10"/>
      <c r="L114" s="10"/>
    </row>
    <row r="115" spans="3:12" ht="15.95" customHeight="1">
      <c r="C115" s="10"/>
      <c r="D115" s="216"/>
      <c r="E115" s="10"/>
      <c r="F115" s="10"/>
      <c r="G115" s="10"/>
      <c r="H115" s="10"/>
      <c r="I115" s="10"/>
      <c r="J115" s="10"/>
      <c r="K115" s="10"/>
      <c r="L115" s="10"/>
    </row>
    <row r="116" spans="3:12" ht="15.95" customHeight="1">
      <c r="C116" s="10"/>
      <c r="D116" s="216"/>
      <c r="E116" s="10"/>
      <c r="F116" s="10"/>
      <c r="G116" s="10"/>
      <c r="H116" s="10"/>
      <c r="I116" s="10"/>
      <c r="J116" s="10"/>
      <c r="K116" s="10"/>
      <c r="L116" s="10"/>
    </row>
    <row r="117" spans="3:12" ht="15.95" customHeight="1">
      <c r="C117" s="10"/>
      <c r="D117" s="216"/>
      <c r="E117" s="10"/>
      <c r="F117" s="10"/>
      <c r="G117" s="10"/>
      <c r="H117" s="10"/>
      <c r="I117" s="10"/>
      <c r="J117" s="10"/>
      <c r="K117" s="10"/>
      <c r="L117" s="10"/>
    </row>
    <row r="118" spans="3:12" ht="15.95" customHeight="1">
      <c r="C118" s="10"/>
      <c r="D118" s="216"/>
      <c r="E118" s="10"/>
      <c r="F118" s="10"/>
      <c r="G118" s="10"/>
      <c r="H118" s="10"/>
      <c r="I118" s="10"/>
      <c r="J118" s="10"/>
      <c r="K118" s="10"/>
      <c r="L118" s="10"/>
    </row>
    <row r="119" spans="3:12" ht="15.95" customHeight="1">
      <c r="C119" s="10"/>
      <c r="D119" s="216"/>
      <c r="E119" s="10"/>
      <c r="F119" s="10"/>
      <c r="G119" s="10"/>
      <c r="H119" s="10"/>
      <c r="I119" s="10"/>
      <c r="J119" s="10"/>
      <c r="K119" s="10"/>
      <c r="L119" s="10"/>
    </row>
    <row r="120" spans="3:12" ht="15.95" customHeight="1">
      <c r="C120" s="10"/>
      <c r="D120" s="216"/>
      <c r="E120" s="10"/>
      <c r="F120" s="10"/>
      <c r="G120" s="10"/>
      <c r="H120" s="10"/>
      <c r="I120" s="10"/>
      <c r="J120" s="10"/>
      <c r="K120" s="10"/>
      <c r="L120" s="10"/>
    </row>
    <row r="121" spans="3:12" ht="15.95" customHeight="1">
      <c r="C121" s="10"/>
      <c r="D121" s="216"/>
      <c r="E121" s="10"/>
      <c r="F121" s="10"/>
      <c r="G121" s="10"/>
      <c r="H121" s="10"/>
      <c r="I121" s="10"/>
      <c r="J121" s="10"/>
      <c r="K121" s="10"/>
      <c r="L121" s="10"/>
    </row>
    <row r="122" spans="3:12" ht="15.95" customHeight="1">
      <c r="C122" s="10"/>
      <c r="D122" s="216"/>
      <c r="E122" s="10"/>
      <c r="F122" s="10"/>
      <c r="G122" s="10"/>
      <c r="H122" s="10"/>
      <c r="I122" s="10"/>
      <c r="J122" s="10"/>
      <c r="K122" s="10"/>
      <c r="L122" s="10"/>
    </row>
    <row r="123" spans="3:12" ht="15.95" customHeight="1">
      <c r="C123" s="10"/>
      <c r="D123" s="216"/>
      <c r="E123" s="10"/>
      <c r="F123" s="10"/>
      <c r="G123" s="10"/>
      <c r="H123" s="10"/>
      <c r="I123" s="10"/>
      <c r="J123" s="10"/>
      <c r="K123" s="10"/>
      <c r="L123" s="10"/>
    </row>
    <row r="124" spans="3:12" ht="15.95" customHeight="1">
      <c r="C124" s="10"/>
      <c r="D124" s="216"/>
      <c r="E124" s="10"/>
      <c r="F124" s="10"/>
      <c r="G124" s="10"/>
      <c r="H124" s="10"/>
      <c r="I124" s="10"/>
      <c r="J124" s="10"/>
      <c r="K124" s="10"/>
      <c r="L124" s="10"/>
    </row>
    <row r="125" spans="3:12" ht="15.95" customHeight="1">
      <c r="C125" s="10"/>
      <c r="D125" s="216"/>
      <c r="E125" s="10"/>
      <c r="F125" s="10"/>
      <c r="G125" s="10"/>
      <c r="H125" s="10"/>
      <c r="I125" s="10"/>
      <c r="J125" s="10"/>
      <c r="K125" s="10"/>
      <c r="L125" s="10"/>
    </row>
    <row r="126" spans="3:12" ht="15.95" customHeight="1">
      <c r="C126" s="10"/>
      <c r="D126" s="216"/>
      <c r="E126" s="10"/>
      <c r="F126" s="10"/>
      <c r="G126" s="10"/>
      <c r="H126" s="10"/>
      <c r="I126" s="10"/>
      <c r="J126" s="10"/>
      <c r="K126" s="10"/>
      <c r="L126" s="10"/>
    </row>
    <row r="127" spans="3:12" ht="15.95" customHeight="1">
      <c r="C127" s="10"/>
      <c r="D127" s="216"/>
      <c r="E127" s="10"/>
      <c r="F127" s="10"/>
      <c r="G127" s="10"/>
      <c r="H127" s="10"/>
      <c r="I127" s="10"/>
      <c r="J127" s="10"/>
      <c r="K127" s="10"/>
      <c r="L127" s="10"/>
    </row>
  </sheetData>
  <mergeCells count="1">
    <mergeCell ref="B8:C9"/>
  </mergeCells>
  <phoneticPr fontId="9"/>
  <pageMargins left="0.78740157480314965" right="0.59055118110236227" top="0.59055118110236227" bottom="0.59055118110236227" header="0.31496062992125984" footer="0.31496062992125984"/>
  <pageSetup paperSize="9" scale="87" fitToWidth="1" fitToHeight="1" orientation="landscape"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B1:V126"/>
  <sheetViews>
    <sheetView showGridLines="0" zoomScale="90" zoomScaleNormal="90" zoomScaleSheetLayoutView="100" workbookViewId="0">
      <selection activeCell="C8" sqref="C8"/>
    </sheetView>
  </sheetViews>
  <sheetFormatPr defaultColWidth="9" defaultRowHeight="15.95" customHeight="1"/>
  <cols>
    <col min="1" max="1" width="1.625" style="1" customWidth="1"/>
    <col min="2" max="2" width="2.5" style="9" customWidth="1"/>
    <col min="3" max="3" width="16.875" style="9" customWidth="1"/>
    <col min="4" max="4" width="10.25" style="175" customWidth="1"/>
    <col min="5" max="7" width="10.25" style="1" customWidth="1"/>
    <col min="8" max="9" width="10.25" style="246" customWidth="1"/>
    <col min="10" max="10" width="16.125" style="1" bestFit="1" customWidth="1"/>
    <col min="11" max="11" width="9" style="1"/>
    <col min="12" max="12" width="9.125" style="1" bestFit="1" customWidth="1"/>
    <col min="13" max="13" width="10.375" style="1" bestFit="1" customWidth="1"/>
    <col min="14" max="16384" width="9" style="1"/>
  </cols>
  <sheetData>
    <row r="1" spans="2:22" ht="15.95" customHeight="1">
      <c r="B1" s="151" t="s">
        <v>267</v>
      </c>
      <c r="J1" s="278"/>
    </row>
    <row r="2" spans="2:22" ht="15.95" customHeight="1">
      <c r="B2" s="176" t="s">
        <v>370</v>
      </c>
      <c r="C2" s="176"/>
      <c r="D2" s="257"/>
      <c r="E2" s="131"/>
      <c r="F2" s="267"/>
      <c r="G2" s="267"/>
      <c r="J2" s="278"/>
    </row>
    <row r="3" spans="2:22" ht="15.95" customHeight="1">
      <c r="B3" s="163" t="s">
        <v>130</v>
      </c>
      <c r="C3" s="250"/>
      <c r="D3" s="258" t="s">
        <v>138</v>
      </c>
      <c r="E3" s="262"/>
      <c r="F3" s="163" t="s">
        <v>219</v>
      </c>
      <c r="G3" s="262"/>
      <c r="H3" s="163" t="s">
        <v>358</v>
      </c>
      <c r="I3" s="262"/>
    </row>
    <row r="4" spans="2:22" ht="15.95" customHeight="1">
      <c r="B4" s="247" t="s">
        <v>202</v>
      </c>
      <c r="C4" s="251"/>
      <c r="D4" s="259"/>
      <c r="E4" s="263">
        <v>23798</v>
      </c>
      <c r="F4" s="268"/>
      <c r="G4" s="273">
        <v>23860</v>
      </c>
      <c r="H4" s="268"/>
      <c r="I4" s="273">
        <v>23826</v>
      </c>
      <c r="N4" s="280"/>
      <c r="O4" s="280"/>
      <c r="P4" s="280"/>
      <c r="Q4" s="280"/>
      <c r="R4" s="280"/>
      <c r="T4" s="280"/>
      <c r="V4" s="280"/>
    </row>
    <row r="5" spans="2:22" ht="15.95" customHeight="1">
      <c r="B5" s="248" t="s">
        <v>332</v>
      </c>
      <c r="C5" s="252"/>
      <c r="D5" s="260"/>
      <c r="E5" s="264">
        <v>333259</v>
      </c>
      <c r="F5" s="269"/>
      <c r="G5" s="274">
        <v>334274</v>
      </c>
      <c r="H5" s="269"/>
      <c r="I5" s="274">
        <v>336117</v>
      </c>
    </row>
    <row r="6" spans="2:22" ht="15.95" customHeight="1">
      <c r="B6" s="249"/>
      <c r="C6" s="253"/>
      <c r="D6" s="166" t="s">
        <v>133</v>
      </c>
      <c r="E6" s="265" t="s">
        <v>136</v>
      </c>
      <c r="F6" s="270" t="s">
        <v>139</v>
      </c>
      <c r="G6" s="275" t="s">
        <v>142</v>
      </c>
      <c r="H6" s="270" t="s">
        <v>139</v>
      </c>
      <c r="I6" s="275" t="s">
        <v>142</v>
      </c>
    </row>
    <row r="7" spans="2:22" ht="15.95" customHeight="1">
      <c r="B7" s="249" t="s">
        <v>371</v>
      </c>
      <c r="C7" s="253"/>
      <c r="D7" s="259">
        <v>36189</v>
      </c>
      <c r="E7" s="263">
        <v>505938</v>
      </c>
      <c r="F7" s="271">
        <v>37055</v>
      </c>
      <c r="G7" s="276">
        <v>510245</v>
      </c>
      <c r="H7" s="271">
        <v>36310</v>
      </c>
      <c r="I7" s="276">
        <v>503032</v>
      </c>
      <c r="J7" s="279"/>
    </row>
    <row r="8" spans="2:22" ht="15.95" customHeight="1">
      <c r="B8" s="154"/>
      <c r="C8" s="254" t="s">
        <v>148</v>
      </c>
      <c r="D8" s="261">
        <v>18883</v>
      </c>
      <c r="E8" s="266">
        <v>136680</v>
      </c>
      <c r="F8" s="272">
        <v>19863</v>
      </c>
      <c r="G8" s="277">
        <v>149561</v>
      </c>
      <c r="H8" s="272">
        <v>19634</v>
      </c>
      <c r="I8" s="277">
        <v>146763</v>
      </c>
      <c r="J8" s="279"/>
    </row>
    <row r="9" spans="2:22" ht="15.95" customHeight="1">
      <c r="B9" s="154"/>
      <c r="C9" s="255" t="s">
        <v>150</v>
      </c>
      <c r="D9" s="259">
        <v>3512</v>
      </c>
      <c r="E9" s="263">
        <v>48663</v>
      </c>
      <c r="F9" s="271">
        <v>3592</v>
      </c>
      <c r="G9" s="276">
        <v>48665</v>
      </c>
      <c r="H9" s="271">
        <v>3442</v>
      </c>
      <c r="I9" s="276">
        <v>47164</v>
      </c>
      <c r="J9" s="279"/>
    </row>
    <row r="10" spans="2:22" ht="15.95" customHeight="1">
      <c r="B10" s="154"/>
      <c r="C10" s="255" t="s">
        <v>151</v>
      </c>
      <c r="D10" s="259">
        <v>103</v>
      </c>
      <c r="E10" s="263">
        <v>15611</v>
      </c>
      <c r="F10" s="271">
        <v>102</v>
      </c>
      <c r="G10" s="276">
        <v>16038</v>
      </c>
      <c r="H10" s="271">
        <v>98</v>
      </c>
      <c r="I10" s="276">
        <v>14313</v>
      </c>
      <c r="J10" s="279"/>
    </row>
    <row r="11" spans="2:22" ht="15.95" customHeight="1">
      <c r="B11" s="154"/>
      <c r="C11" s="255" t="s">
        <v>154</v>
      </c>
      <c r="D11" s="259">
        <v>3</v>
      </c>
      <c r="E11" s="263">
        <v>998</v>
      </c>
      <c r="F11" s="271">
        <v>1</v>
      </c>
      <c r="G11" s="276">
        <v>946</v>
      </c>
      <c r="H11" s="271">
        <v>3</v>
      </c>
      <c r="I11" s="276">
        <v>2424</v>
      </c>
      <c r="J11" s="279"/>
    </row>
    <row r="12" spans="2:22" ht="15.95" customHeight="1">
      <c r="B12" s="154"/>
      <c r="C12" s="255" t="s">
        <v>157</v>
      </c>
      <c r="D12" s="259">
        <v>21</v>
      </c>
      <c r="E12" s="263">
        <v>1271</v>
      </c>
      <c r="F12" s="271">
        <v>16</v>
      </c>
      <c r="G12" s="276">
        <v>945</v>
      </c>
      <c r="H12" s="271">
        <v>21</v>
      </c>
      <c r="I12" s="276">
        <v>1328</v>
      </c>
      <c r="J12" s="279"/>
    </row>
    <row r="13" spans="2:22" ht="15.95" customHeight="1">
      <c r="B13" s="154"/>
      <c r="C13" s="255" t="s">
        <v>158</v>
      </c>
      <c r="D13" s="259">
        <v>424</v>
      </c>
      <c r="E13" s="263">
        <v>5540</v>
      </c>
      <c r="F13" s="271">
        <v>456</v>
      </c>
      <c r="G13" s="276">
        <v>5906</v>
      </c>
      <c r="H13" s="271">
        <v>424</v>
      </c>
      <c r="I13" s="276">
        <v>5392</v>
      </c>
      <c r="J13" s="279"/>
    </row>
    <row r="14" spans="2:22" ht="15.95" customHeight="1">
      <c r="B14" s="154"/>
      <c r="C14" s="255" t="s">
        <v>160</v>
      </c>
      <c r="D14" s="259">
        <v>13087</v>
      </c>
      <c r="E14" s="263">
        <v>296744</v>
      </c>
      <c r="F14" s="271">
        <v>12837</v>
      </c>
      <c r="G14" s="276">
        <v>287663</v>
      </c>
      <c r="H14" s="271">
        <v>12487</v>
      </c>
      <c r="I14" s="276">
        <v>285090</v>
      </c>
      <c r="J14" s="279"/>
    </row>
    <row r="15" spans="2:22" ht="15.95" customHeight="1">
      <c r="B15" s="155"/>
      <c r="C15" s="256" t="s">
        <v>329</v>
      </c>
      <c r="D15" s="260">
        <v>156</v>
      </c>
      <c r="E15" s="264">
        <v>431</v>
      </c>
      <c r="F15" s="269">
        <v>188</v>
      </c>
      <c r="G15" s="274">
        <v>521</v>
      </c>
      <c r="H15" s="269">
        <v>201</v>
      </c>
      <c r="I15" s="274">
        <v>557</v>
      </c>
      <c r="J15" s="279"/>
    </row>
    <row r="16" spans="2:22" ht="15.95" customHeight="1">
      <c r="B16" s="176" t="s">
        <v>162</v>
      </c>
      <c r="C16" s="161"/>
      <c r="D16" s="131"/>
      <c r="G16" s="246"/>
      <c r="I16" s="1"/>
    </row>
    <row r="17" spans="2:9" ht="15.75" customHeight="1">
      <c r="B17" s="176" t="s">
        <v>325</v>
      </c>
      <c r="C17" s="176"/>
      <c r="D17" s="10"/>
      <c r="G17" s="246"/>
      <c r="I17" s="1"/>
    </row>
    <row r="18" spans="2:9" ht="14.1" customHeight="1">
      <c r="B18" s="176" t="s">
        <v>199</v>
      </c>
      <c r="D18" s="216"/>
      <c r="E18" s="10"/>
    </row>
    <row r="19" spans="2:9" ht="15.95" customHeight="1">
      <c r="D19" s="246"/>
      <c r="E19" s="246"/>
      <c r="F19" s="246"/>
      <c r="G19" s="246"/>
    </row>
    <row r="33" s="1" customFormat="1" ht="15.95" customHeight="1"/>
    <row r="34" s="1" customFormat="1" ht="15.95" customHeight="1"/>
    <row r="35" s="1" customFormat="1" ht="15.95" customHeight="1"/>
    <row r="36" s="1" customFormat="1" ht="15.95" customHeight="1"/>
    <row r="37" s="1" customFormat="1" ht="15.95" customHeight="1"/>
    <row r="38" s="1" customFormat="1" ht="15.95" customHeight="1"/>
    <row r="39" s="1" customFormat="1" ht="15.95" customHeight="1"/>
    <row r="40" s="1" customFormat="1" ht="15.95" customHeight="1"/>
    <row r="41" s="1" customFormat="1" ht="15.95" customHeight="1"/>
    <row r="42" s="1" customFormat="1" ht="15.95" customHeight="1"/>
    <row r="43" s="1" customFormat="1" ht="15.95" customHeight="1"/>
    <row r="44" s="1" customFormat="1" ht="15.95" customHeight="1"/>
    <row r="45" s="1" customFormat="1" ht="15.95" customHeight="1"/>
    <row r="46" s="1" customFormat="1" ht="15.95" customHeight="1"/>
    <row r="47" s="1" customFormat="1" ht="15.95" customHeight="1"/>
    <row r="48" s="1" customFormat="1" ht="15.95" customHeight="1"/>
    <row r="49" s="1" customFormat="1" ht="15.95" customHeight="1"/>
    <row r="50" s="1" customFormat="1" ht="15.95" customHeight="1"/>
    <row r="51" s="1" customFormat="1" ht="15.95" customHeight="1"/>
    <row r="52" s="1" customFormat="1" ht="15.95" customHeight="1"/>
    <row r="53" s="1" customFormat="1" ht="15.95" customHeight="1"/>
    <row r="54" s="1" customFormat="1" ht="15.95" customHeight="1"/>
    <row r="55" s="1" customFormat="1" ht="15.95" customHeight="1"/>
    <row r="56" s="1" customFormat="1" ht="15.95" customHeight="1"/>
    <row r="57" s="1" customFormat="1" ht="15.95" customHeight="1"/>
    <row r="58" s="1" customFormat="1" ht="15.95" customHeight="1"/>
    <row r="59" s="1" customFormat="1" ht="15.95" customHeight="1"/>
    <row r="60" s="1" customFormat="1" ht="15.95" customHeight="1"/>
    <row r="61" s="1" customFormat="1" ht="15.95" customHeight="1"/>
    <row r="62" s="1" customFormat="1" ht="15.95" customHeight="1"/>
    <row r="63" s="1" customFormat="1" ht="15.95" customHeight="1"/>
    <row r="64" s="1" customFormat="1" ht="15.95" customHeight="1"/>
    <row r="65" s="1" customFormat="1" ht="15.95" customHeight="1"/>
    <row r="66" s="1" customFormat="1" ht="15.95" customHeight="1"/>
    <row r="67" s="1" customFormat="1" ht="15.95" customHeight="1"/>
    <row r="68" s="1" customFormat="1" ht="15.95" customHeight="1"/>
    <row r="69" s="1" customFormat="1" ht="15.95" customHeight="1"/>
    <row r="70" s="1" customFormat="1" ht="15.95" customHeight="1"/>
    <row r="71" s="1" customFormat="1" ht="15.95" customHeight="1"/>
    <row r="72" s="1" customFormat="1" ht="15.95" customHeight="1"/>
    <row r="73" s="1" customFormat="1" ht="15.95" customHeight="1"/>
    <row r="74" s="1" customFormat="1" ht="15.95" customHeight="1"/>
    <row r="75" s="1" customFormat="1" ht="15.95" customHeight="1"/>
    <row r="76" s="1" customFormat="1" ht="15.95" customHeight="1"/>
    <row r="77" s="1" customFormat="1" ht="15.95" customHeight="1"/>
    <row r="78" s="1" customFormat="1" ht="15.95" customHeight="1"/>
    <row r="79" s="1" customFormat="1" ht="15.95" customHeight="1"/>
    <row r="80" s="1" customFormat="1" ht="15.95" customHeight="1"/>
    <row r="81" s="1" customFormat="1" ht="15.95" customHeight="1"/>
    <row r="82" s="1" customFormat="1" ht="15.95" customHeight="1"/>
    <row r="83" s="1" customFormat="1" ht="15.95" customHeight="1"/>
    <row r="84" s="1" customFormat="1" ht="15.95" customHeight="1"/>
    <row r="85" s="1" customFormat="1" ht="15.95" customHeight="1"/>
    <row r="86" s="1" customFormat="1" ht="15.95" customHeight="1"/>
    <row r="87" s="1" customFormat="1" ht="15.95" customHeight="1"/>
    <row r="88" s="1" customFormat="1" ht="15.95" customHeight="1"/>
    <row r="89" s="1" customFormat="1" ht="15.95" customHeight="1"/>
    <row r="90" s="1" customFormat="1" ht="15.95" customHeight="1"/>
    <row r="91" s="1" customFormat="1" ht="15.95" customHeight="1"/>
    <row r="92" s="1" customFormat="1" ht="15.95" customHeight="1"/>
    <row r="93" s="1" customFormat="1" ht="15.95" customHeight="1"/>
    <row r="94" s="1" customFormat="1" ht="15.95" customHeight="1"/>
    <row r="95" s="1" customFormat="1" ht="15.95" customHeight="1"/>
    <row r="96" s="1" customFormat="1" ht="15.95" customHeight="1"/>
    <row r="97" s="1" customFormat="1" ht="15.95" customHeight="1"/>
    <row r="98" s="1" customFormat="1" ht="15.95" customHeight="1"/>
    <row r="99" s="1" customFormat="1" ht="15.95" customHeight="1"/>
    <row r="100" s="1" customFormat="1" ht="15.95" customHeight="1"/>
    <row r="101" s="1" customFormat="1" ht="15.95" customHeight="1"/>
    <row r="102" s="1" customFormat="1" ht="15.95" customHeight="1"/>
    <row r="103" s="1" customFormat="1" ht="15.95" customHeight="1"/>
    <row r="104" s="1" customFormat="1" ht="15.95" customHeight="1"/>
    <row r="105" s="1" customFormat="1" ht="15.95" customHeight="1"/>
    <row r="106" s="1" customFormat="1" ht="15.95" customHeight="1"/>
    <row r="107" s="1" customFormat="1" ht="15.95" customHeight="1"/>
    <row r="108" s="1" customFormat="1" ht="15.95" customHeight="1"/>
    <row r="109" s="1" customFormat="1" ht="15.95" customHeight="1"/>
    <row r="110" s="1" customFormat="1" ht="15.95" customHeight="1"/>
    <row r="111" s="1" customFormat="1" ht="15.95" customHeight="1"/>
    <row r="112" s="1" customFormat="1" ht="15.95" customHeight="1"/>
    <row r="113" s="1" customFormat="1" ht="15.95" customHeight="1"/>
    <row r="114" s="1" customFormat="1" ht="15.95" customHeight="1"/>
    <row r="115" s="1" customFormat="1" ht="15.95" customHeight="1"/>
    <row r="116" s="1" customFormat="1" ht="15.95" customHeight="1"/>
    <row r="117" s="1" customFormat="1" ht="15.95" customHeight="1"/>
    <row r="118" s="1" customFormat="1" ht="15.95" customHeight="1"/>
    <row r="119" s="1" customFormat="1" ht="15.95" customHeight="1"/>
    <row r="120" s="1" customFormat="1" ht="15.95" customHeight="1"/>
    <row r="121" s="1" customFormat="1" ht="15.95" customHeight="1"/>
    <row r="122" s="1" customFormat="1" ht="15.95" customHeight="1"/>
    <row r="123" s="1" customFormat="1" ht="15.95" customHeight="1"/>
    <row r="124" s="1" customFormat="1" ht="15.95" customHeight="1"/>
    <row r="125" s="1" customFormat="1" ht="15.95" customHeight="1"/>
    <row r="126" s="1" customFormat="1" ht="15.95" customHeight="1"/>
  </sheetData>
  <mergeCells count="2">
    <mergeCell ref="B6:C6"/>
    <mergeCell ref="B7:C7"/>
  </mergeCells>
  <phoneticPr fontId="9"/>
  <pageMargins left="0.78740157480314965" right="0.78740157480314965" top="0.59055118110236227" bottom="0.59055118110236227" header="0.31496062992125984" footer="0.31496062992125984"/>
  <pageSetup paperSize="9" fitToWidth="1" fitToHeight="0"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B1:H30"/>
  <sheetViews>
    <sheetView showGridLines="0" zoomScale="80" zoomScaleNormal="80" workbookViewId="0">
      <selection activeCell="B17" sqref="B17"/>
    </sheetView>
  </sheetViews>
  <sheetFormatPr defaultRowHeight="13.2"/>
  <cols>
    <col min="1" max="1" width="1.625" style="31" customWidth="1"/>
    <col min="2" max="2" width="42.875" style="31" customWidth="1"/>
    <col min="3" max="16384" width="9" style="31" customWidth="1"/>
  </cols>
  <sheetData>
    <row r="1" spans="2:8" ht="14.4">
      <c r="B1" s="151" t="s">
        <v>335</v>
      </c>
      <c r="C1" s="1"/>
      <c r="D1" s="1"/>
      <c r="E1" s="1"/>
      <c r="F1" s="1"/>
      <c r="G1" s="305"/>
      <c r="H1" s="311" t="s">
        <v>163</v>
      </c>
    </row>
    <row r="2" spans="2:8" ht="14.4">
      <c r="B2" s="9"/>
      <c r="C2" s="292"/>
      <c r="D2" s="292"/>
      <c r="E2" s="292"/>
      <c r="F2" s="292"/>
      <c r="G2" s="306"/>
      <c r="H2" s="311" t="s">
        <v>165</v>
      </c>
    </row>
    <row r="3" spans="2:8">
      <c r="B3" s="281" t="s">
        <v>166</v>
      </c>
      <c r="C3" s="33" t="s">
        <v>169</v>
      </c>
      <c r="D3" s="298"/>
      <c r="E3" s="33" t="s">
        <v>153</v>
      </c>
      <c r="F3" s="298"/>
      <c r="G3" s="33" t="s">
        <v>368</v>
      </c>
      <c r="H3" s="298"/>
    </row>
    <row r="4" spans="2:8">
      <c r="B4" s="282"/>
      <c r="C4" s="293" t="s">
        <v>171</v>
      </c>
      <c r="D4" s="299" t="s">
        <v>172</v>
      </c>
      <c r="E4" s="293" t="s">
        <v>171</v>
      </c>
      <c r="F4" s="299" t="s">
        <v>172</v>
      </c>
      <c r="G4" s="293" t="s">
        <v>171</v>
      </c>
      <c r="H4" s="299" t="s">
        <v>172</v>
      </c>
    </row>
    <row r="5" spans="2:8">
      <c r="B5" s="283" t="s">
        <v>27</v>
      </c>
      <c r="C5" s="294">
        <v>539</v>
      </c>
      <c r="D5" s="300">
        <v>70675</v>
      </c>
      <c r="E5" s="303">
        <v>531</v>
      </c>
      <c r="F5" s="300">
        <v>70306</v>
      </c>
      <c r="G5" s="307">
        <f>SUM(G6:G25)</f>
        <v>520</v>
      </c>
      <c r="H5" s="312">
        <f>SUM(H6:H25)</f>
        <v>69089</v>
      </c>
    </row>
    <row r="6" spans="2:8">
      <c r="B6" s="284" t="s">
        <v>209</v>
      </c>
      <c r="C6" s="295">
        <v>10</v>
      </c>
      <c r="D6" s="301">
        <v>365</v>
      </c>
      <c r="E6" s="295">
        <v>10</v>
      </c>
      <c r="F6" s="301">
        <v>343</v>
      </c>
      <c r="G6" s="308">
        <v>9</v>
      </c>
      <c r="H6" s="301">
        <v>287</v>
      </c>
    </row>
    <row r="7" spans="2:8">
      <c r="B7" s="285" t="s">
        <v>178</v>
      </c>
      <c r="C7" s="132" t="s">
        <v>36</v>
      </c>
      <c r="D7" s="58" t="s">
        <v>36</v>
      </c>
      <c r="E7" s="304" t="s">
        <v>36</v>
      </c>
      <c r="F7" s="58" t="s">
        <v>36</v>
      </c>
      <c r="G7" s="309" t="s">
        <v>36</v>
      </c>
      <c r="H7" s="313" t="s">
        <v>36</v>
      </c>
    </row>
    <row r="8" spans="2:8">
      <c r="B8" s="284" t="s">
        <v>73</v>
      </c>
      <c r="C8" s="295">
        <v>1</v>
      </c>
      <c r="D8" s="301">
        <v>61</v>
      </c>
      <c r="E8" s="295">
        <v>1</v>
      </c>
      <c r="F8" s="301">
        <v>61</v>
      </c>
      <c r="G8" s="308">
        <v>1</v>
      </c>
      <c r="H8" s="301">
        <v>56</v>
      </c>
    </row>
    <row r="9" spans="2:8">
      <c r="B9" s="285" t="s">
        <v>75</v>
      </c>
      <c r="C9" s="132">
        <v>18</v>
      </c>
      <c r="D9" s="58">
        <v>6332</v>
      </c>
      <c r="E9" s="132">
        <v>18</v>
      </c>
      <c r="F9" s="58">
        <v>6236</v>
      </c>
      <c r="G9" s="309">
        <v>18</v>
      </c>
      <c r="H9" s="313">
        <v>6218</v>
      </c>
    </row>
    <row r="10" spans="2:8">
      <c r="B10" s="284" t="s">
        <v>7</v>
      </c>
      <c r="C10" s="295">
        <v>89</v>
      </c>
      <c r="D10" s="301">
        <v>11484</v>
      </c>
      <c r="E10" s="295">
        <v>87</v>
      </c>
      <c r="F10" s="301">
        <v>11451</v>
      </c>
      <c r="G10" s="308">
        <v>85</v>
      </c>
      <c r="H10" s="301">
        <v>11377</v>
      </c>
    </row>
    <row r="11" spans="2:8">
      <c r="B11" s="285" t="s">
        <v>38</v>
      </c>
      <c r="C11" s="132">
        <v>17</v>
      </c>
      <c r="D11" s="58">
        <v>1505</v>
      </c>
      <c r="E11" s="132">
        <v>17</v>
      </c>
      <c r="F11" s="58">
        <v>1517</v>
      </c>
      <c r="G11" s="309">
        <v>17</v>
      </c>
      <c r="H11" s="313">
        <v>1498</v>
      </c>
    </row>
    <row r="12" spans="2:8">
      <c r="B12" s="284" t="s">
        <v>52</v>
      </c>
      <c r="C12" s="295">
        <v>13</v>
      </c>
      <c r="D12" s="301">
        <v>1078</v>
      </c>
      <c r="E12" s="295">
        <v>13</v>
      </c>
      <c r="F12" s="301">
        <v>1052</v>
      </c>
      <c r="G12" s="308">
        <v>13</v>
      </c>
      <c r="H12" s="301">
        <v>986</v>
      </c>
    </row>
    <row r="13" spans="2:8">
      <c r="B13" s="285" t="s">
        <v>137</v>
      </c>
      <c r="C13" s="132">
        <v>113</v>
      </c>
      <c r="D13" s="58">
        <v>5406</v>
      </c>
      <c r="E13" s="132">
        <v>109</v>
      </c>
      <c r="F13" s="58">
        <v>5525</v>
      </c>
      <c r="G13" s="309">
        <v>105</v>
      </c>
      <c r="H13" s="313">
        <v>5403</v>
      </c>
    </row>
    <row r="14" spans="2:8">
      <c r="B14" s="284" t="s">
        <v>258</v>
      </c>
      <c r="C14" s="295">
        <v>48</v>
      </c>
      <c r="D14" s="301">
        <v>12657</v>
      </c>
      <c r="E14" s="295">
        <v>47</v>
      </c>
      <c r="F14" s="301">
        <v>12643</v>
      </c>
      <c r="G14" s="308">
        <v>47</v>
      </c>
      <c r="H14" s="301">
        <v>12660</v>
      </c>
    </row>
    <row r="15" spans="2:8">
      <c r="B15" s="285" t="s">
        <v>261</v>
      </c>
      <c r="C15" s="132">
        <v>38</v>
      </c>
      <c r="D15" s="58">
        <v>4042</v>
      </c>
      <c r="E15" s="132">
        <v>38</v>
      </c>
      <c r="F15" s="58">
        <v>3986</v>
      </c>
      <c r="G15" s="309">
        <v>37</v>
      </c>
      <c r="H15" s="313">
        <v>3707</v>
      </c>
    </row>
    <row r="16" spans="2:8">
      <c r="B16" s="284" t="s">
        <v>283</v>
      </c>
      <c r="C16" s="295">
        <v>1</v>
      </c>
      <c r="D16" s="301">
        <v>7</v>
      </c>
      <c r="E16" s="295">
        <v>1</v>
      </c>
      <c r="F16" s="301">
        <v>7</v>
      </c>
      <c r="G16" s="308">
        <v>1</v>
      </c>
      <c r="H16" s="301">
        <v>7</v>
      </c>
    </row>
    <row r="17" spans="2:8">
      <c r="B17" s="285" t="s">
        <v>44</v>
      </c>
      <c r="C17" s="132">
        <v>16</v>
      </c>
      <c r="D17" s="58">
        <v>424</v>
      </c>
      <c r="E17" s="132">
        <v>18</v>
      </c>
      <c r="F17" s="58">
        <v>488</v>
      </c>
      <c r="G17" s="309">
        <v>18</v>
      </c>
      <c r="H17" s="313">
        <v>475</v>
      </c>
    </row>
    <row r="18" spans="2:8">
      <c r="B18" s="284" t="s">
        <v>273</v>
      </c>
      <c r="C18" s="295">
        <v>4</v>
      </c>
      <c r="D18" s="301">
        <v>105</v>
      </c>
      <c r="E18" s="295">
        <v>4</v>
      </c>
      <c r="F18" s="301">
        <v>102</v>
      </c>
      <c r="G18" s="308">
        <v>4</v>
      </c>
      <c r="H18" s="301">
        <v>102</v>
      </c>
    </row>
    <row r="19" spans="2:8">
      <c r="B19" s="285" t="s">
        <v>8</v>
      </c>
      <c r="C19" s="132">
        <v>1</v>
      </c>
      <c r="D19" s="58">
        <v>16</v>
      </c>
      <c r="E19" s="132">
        <v>1</v>
      </c>
      <c r="F19" s="58">
        <v>16</v>
      </c>
      <c r="G19" s="309">
        <v>1</v>
      </c>
      <c r="H19" s="313">
        <v>14</v>
      </c>
    </row>
    <row r="20" spans="2:8">
      <c r="B20" s="284" t="s">
        <v>164</v>
      </c>
      <c r="C20" s="295">
        <v>24</v>
      </c>
      <c r="D20" s="301">
        <v>4116</v>
      </c>
      <c r="E20" s="295">
        <v>24</v>
      </c>
      <c r="F20" s="301">
        <v>4083</v>
      </c>
      <c r="G20" s="308">
        <v>24</v>
      </c>
      <c r="H20" s="301">
        <v>3946</v>
      </c>
    </row>
    <row r="21" spans="2:8">
      <c r="B21" s="285" t="s">
        <v>263</v>
      </c>
      <c r="C21" s="132">
        <v>36</v>
      </c>
      <c r="D21" s="58">
        <v>7204</v>
      </c>
      <c r="E21" s="132">
        <v>35</v>
      </c>
      <c r="F21" s="58">
        <v>7124</v>
      </c>
      <c r="G21" s="309">
        <v>33</v>
      </c>
      <c r="H21" s="313">
        <v>7031</v>
      </c>
    </row>
    <row r="22" spans="2:8">
      <c r="B22" s="284" t="s">
        <v>117</v>
      </c>
      <c r="C22" s="295">
        <v>23</v>
      </c>
      <c r="D22" s="301">
        <v>4003</v>
      </c>
      <c r="E22" s="295">
        <v>23</v>
      </c>
      <c r="F22" s="301">
        <v>3926</v>
      </c>
      <c r="G22" s="308">
        <v>23</v>
      </c>
      <c r="H22" s="301">
        <v>3726</v>
      </c>
    </row>
    <row r="23" spans="2:8">
      <c r="B23" s="286" t="s">
        <v>119</v>
      </c>
      <c r="C23" s="132">
        <v>18</v>
      </c>
      <c r="D23" s="58">
        <v>326</v>
      </c>
      <c r="E23" s="132">
        <v>17</v>
      </c>
      <c r="F23" s="58">
        <v>345</v>
      </c>
      <c r="G23" s="309">
        <v>17</v>
      </c>
      <c r="H23" s="313">
        <v>363</v>
      </c>
    </row>
    <row r="24" spans="2:8">
      <c r="B24" s="287" t="s">
        <v>121</v>
      </c>
      <c r="C24" s="295">
        <v>54</v>
      </c>
      <c r="D24" s="301">
        <v>11122</v>
      </c>
      <c r="E24" s="295">
        <v>53</v>
      </c>
      <c r="F24" s="301">
        <v>10979</v>
      </c>
      <c r="G24" s="308">
        <v>52</v>
      </c>
      <c r="H24" s="301">
        <v>10844</v>
      </c>
    </row>
    <row r="25" spans="2:8">
      <c r="B25" s="288" t="s">
        <v>124</v>
      </c>
      <c r="C25" s="296">
        <v>15</v>
      </c>
      <c r="D25" s="302">
        <v>422</v>
      </c>
      <c r="E25" s="296">
        <v>15</v>
      </c>
      <c r="F25" s="302">
        <v>422</v>
      </c>
      <c r="G25" s="310">
        <v>15</v>
      </c>
      <c r="H25" s="314">
        <v>389</v>
      </c>
    </row>
    <row r="26" spans="2:8">
      <c r="B26" s="289" t="s">
        <v>306</v>
      </c>
      <c r="C26" s="30"/>
      <c r="D26" s="30"/>
      <c r="E26" s="30"/>
      <c r="F26" s="30"/>
      <c r="G26" s="305"/>
      <c r="H26" s="30"/>
    </row>
    <row r="27" spans="2:8">
      <c r="B27" s="290" t="s">
        <v>327</v>
      </c>
      <c r="C27" s="22"/>
      <c r="D27" s="22"/>
      <c r="E27" s="1"/>
      <c r="F27" s="1"/>
      <c r="G27" s="1"/>
      <c r="H27" s="1"/>
    </row>
    <row r="28" spans="2:8">
      <c r="B28" s="30"/>
      <c r="C28" s="297"/>
      <c r="D28" s="297"/>
      <c r="E28" s="297"/>
      <c r="F28" s="297"/>
      <c r="G28" s="297"/>
      <c r="H28" s="297"/>
    </row>
    <row r="29" spans="2:8">
      <c r="B29" s="30"/>
      <c r="C29" s="1"/>
      <c r="D29" s="1"/>
      <c r="E29" s="1"/>
      <c r="F29" s="305"/>
      <c r="G29" s="1"/>
      <c r="H29" s="1"/>
    </row>
    <row r="30" spans="2:8">
      <c r="B30" s="291"/>
      <c r="C30" s="22"/>
      <c r="D30" s="1"/>
      <c r="E30" s="1"/>
      <c r="F30" s="305"/>
      <c r="G30" s="1"/>
      <c r="H30" s="1"/>
    </row>
  </sheetData>
  <mergeCells count="1">
    <mergeCell ref="C28:H28"/>
  </mergeCells>
  <phoneticPr fontId="9"/>
  <pageMargins left="0.7" right="0.7" top="0.75" bottom="0.75" header="0.3" footer="0.3"/>
  <pageSetup paperSize="9"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H26"/>
  <sheetViews>
    <sheetView showGridLines="0" zoomScale="80" zoomScaleNormal="80" zoomScaleSheetLayoutView="100" workbookViewId="0">
      <selection activeCell="C3" sqref="C3"/>
    </sheetView>
  </sheetViews>
  <sheetFormatPr defaultRowHeight="15.95" customHeight="1"/>
  <cols>
    <col min="1" max="1" width="1.625" style="30" customWidth="1"/>
    <col min="2" max="2" width="36.375" style="291" customWidth="1"/>
    <col min="3" max="3" width="8.125" style="30" customWidth="1"/>
    <col min="4" max="4" width="8.625" style="30" customWidth="1"/>
    <col min="5" max="5" width="8.125" style="30" customWidth="1"/>
    <col min="6" max="6" width="8.625" style="30" customWidth="1"/>
    <col min="7" max="7" width="8.125" style="30" customWidth="1"/>
    <col min="8" max="8" width="8.625" style="30" customWidth="1"/>
    <col min="9" max="253" width="9" style="30" customWidth="1"/>
    <col min="254" max="254" width="26" style="30" customWidth="1"/>
    <col min="255" max="260" width="8.125" style="30" customWidth="1"/>
    <col min="261" max="261" width="2.125" style="30" customWidth="1"/>
    <col min="262" max="262" width="8.125" style="30" customWidth="1"/>
    <col min="263" max="509" width="9" style="30" customWidth="1"/>
    <col min="510" max="510" width="26" style="30" customWidth="1"/>
    <col min="511" max="516" width="8.125" style="30" customWidth="1"/>
    <col min="517" max="517" width="2.125" style="30" customWidth="1"/>
    <col min="518" max="518" width="8.125" style="30" customWidth="1"/>
    <col min="519" max="765" width="9" style="30" customWidth="1"/>
    <col min="766" max="766" width="26" style="30" customWidth="1"/>
    <col min="767" max="772" width="8.125" style="30" customWidth="1"/>
    <col min="773" max="773" width="2.125" style="30" customWidth="1"/>
    <col min="774" max="774" width="8.125" style="30" customWidth="1"/>
    <col min="775" max="1021" width="9" style="30" customWidth="1"/>
    <col min="1022" max="1022" width="26" style="30" customWidth="1"/>
    <col min="1023" max="1028" width="8.125" style="30" customWidth="1"/>
    <col min="1029" max="1029" width="2.125" style="30" customWidth="1"/>
    <col min="1030" max="1030" width="8.125" style="30" customWidth="1"/>
    <col min="1031" max="1277" width="9" style="30" customWidth="1"/>
    <col min="1278" max="1278" width="26" style="30" customWidth="1"/>
    <col min="1279" max="1284" width="8.125" style="30" customWidth="1"/>
    <col min="1285" max="1285" width="2.125" style="30" customWidth="1"/>
    <col min="1286" max="1286" width="8.125" style="30" customWidth="1"/>
    <col min="1287" max="1533" width="9" style="30" customWidth="1"/>
    <col min="1534" max="1534" width="26" style="30" customWidth="1"/>
    <col min="1535" max="1540" width="8.125" style="30" customWidth="1"/>
    <col min="1541" max="1541" width="2.125" style="30" customWidth="1"/>
    <col min="1542" max="1542" width="8.125" style="30" customWidth="1"/>
    <col min="1543" max="1789" width="9" style="30" customWidth="1"/>
    <col min="1790" max="1790" width="26" style="30" customWidth="1"/>
    <col min="1791" max="1796" width="8.125" style="30" customWidth="1"/>
    <col min="1797" max="1797" width="2.125" style="30" customWidth="1"/>
    <col min="1798" max="1798" width="8.125" style="30" customWidth="1"/>
    <col min="1799" max="2045" width="9" style="30" customWidth="1"/>
    <col min="2046" max="2046" width="26" style="30" customWidth="1"/>
    <col min="2047" max="2052" width="8.125" style="30" customWidth="1"/>
    <col min="2053" max="2053" width="2.125" style="30" customWidth="1"/>
    <col min="2054" max="2054" width="8.125" style="30" customWidth="1"/>
    <col min="2055" max="2301" width="9" style="30" customWidth="1"/>
    <col min="2302" max="2302" width="26" style="30" customWidth="1"/>
    <col min="2303" max="2308" width="8.125" style="30" customWidth="1"/>
    <col min="2309" max="2309" width="2.125" style="30" customWidth="1"/>
    <col min="2310" max="2310" width="8.125" style="30" customWidth="1"/>
    <col min="2311" max="2557" width="9" style="30" customWidth="1"/>
    <col min="2558" max="2558" width="26" style="30" customWidth="1"/>
    <col min="2559" max="2564" width="8.125" style="30" customWidth="1"/>
    <col min="2565" max="2565" width="2.125" style="30" customWidth="1"/>
    <col min="2566" max="2566" width="8.125" style="30" customWidth="1"/>
    <col min="2567" max="2813" width="9" style="30" customWidth="1"/>
    <col min="2814" max="2814" width="26" style="30" customWidth="1"/>
    <col min="2815" max="2820" width="8.125" style="30" customWidth="1"/>
    <col min="2821" max="2821" width="2.125" style="30" customWidth="1"/>
    <col min="2822" max="2822" width="8.125" style="30" customWidth="1"/>
    <col min="2823" max="3069" width="9" style="30" customWidth="1"/>
    <col min="3070" max="3070" width="26" style="30" customWidth="1"/>
    <col min="3071" max="3076" width="8.125" style="30" customWidth="1"/>
    <col min="3077" max="3077" width="2.125" style="30" customWidth="1"/>
    <col min="3078" max="3078" width="8.125" style="30" customWidth="1"/>
    <col min="3079" max="3325" width="9" style="30" customWidth="1"/>
    <col min="3326" max="3326" width="26" style="30" customWidth="1"/>
    <col min="3327" max="3332" width="8.125" style="30" customWidth="1"/>
    <col min="3333" max="3333" width="2.125" style="30" customWidth="1"/>
    <col min="3334" max="3334" width="8.125" style="30" customWidth="1"/>
    <col min="3335" max="3581" width="9" style="30" customWidth="1"/>
    <col min="3582" max="3582" width="26" style="30" customWidth="1"/>
    <col min="3583" max="3588" width="8.125" style="30" customWidth="1"/>
    <col min="3589" max="3589" width="2.125" style="30" customWidth="1"/>
    <col min="3590" max="3590" width="8.125" style="30" customWidth="1"/>
    <col min="3591" max="3837" width="9" style="30" customWidth="1"/>
    <col min="3838" max="3838" width="26" style="30" customWidth="1"/>
    <col min="3839" max="3844" width="8.125" style="30" customWidth="1"/>
    <col min="3845" max="3845" width="2.125" style="30" customWidth="1"/>
    <col min="3846" max="3846" width="8.125" style="30" customWidth="1"/>
    <col min="3847" max="4093" width="9" style="30" customWidth="1"/>
    <col min="4094" max="4094" width="26" style="30" customWidth="1"/>
    <col min="4095" max="4100" width="8.125" style="30" customWidth="1"/>
    <col min="4101" max="4101" width="2.125" style="30" customWidth="1"/>
    <col min="4102" max="4102" width="8.125" style="30" customWidth="1"/>
    <col min="4103" max="4349" width="9" style="30" customWidth="1"/>
    <col min="4350" max="4350" width="26" style="30" customWidth="1"/>
    <col min="4351" max="4356" width="8.125" style="30" customWidth="1"/>
    <col min="4357" max="4357" width="2.125" style="30" customWidth="1"/>
    <col min="4358" max="4358" width="8.125" style="30" customWidth="1"/>
    <col min="4359" max="4605" width="9" style="30" customWidth="1"/>
    <col min="4606" max="4606" width="26" style="30" customWidth="1"/>
    <col min="4607" max="4612" width="8.125" style="30" customWidth="1"/>
    <col min="4613" max="4613" width="2.125" style="30" customWidth="1"/>
    <col min="4614" max="4614" width="8.125" style="30" customWidth="1"/>
    <col min="4615" max="4861" width="9" style="30" customWidth="1"/>
    <col min="4862" max="4862" width="26" style="30" customWidth="1"/>
    <col min="4863" max="4868" width="8.125" style="30" customWidth="1"/>
    <col min="4869" max="4869" width="2.125" style="30" customWidth="1"/>
    <col min="4870" max="4870" width="8.125" style="30" customWidth="1"/>
    <col min="4871" max="5117" width="9" style="30" customWidth="1"/>
    <col min="5118" max="5118" width="26" style="30" customWidth="1"/>
    <col min="5119" max="5124" width="8.125" style="30" customWidth="1"/>
    <col min="5125" max="5125" width="2.125" style="30" customWidth="1"/>
    <col min="5126" max="5126" width="8.125" style="30" customWidth="1"/>
    <col min="5127" max="5373" width="9" style="30" customWidth="1"/>
    <col min="5374" max="5374" width="26" style="30" customWidth="1"/>
    <col min="5375" max="5380" width="8.125" style="30" customWidth="1"/>
    <col min="5381" max="5381" width="2.125" style="30" customWidth="1"/>
    <col min="5382" max="5382" width="8.125" style="30" customWidth="1"/>
    <col min="5383" max="5629" width="9" style="30" customWidth="1"/>
    <col min="5630" max="5630" width="26" style="30" customWidth="1"/>
    <col min="5631" max="5636" width="8.125" style="30" customWidth="1"/>
    <col min="5637" max="5637" width="2.125" style="30" customWidth="1"/>
    <col min="5638" max="5638" width="8.125" style="30" customWidth="1"/>
    <col min="5639" max="5885" width="9" style="30" customWidth="1"/>
    <col min="5886" max="5886" width="26" style="30" customWidth="1"/>
    <col min="5887" max="5892" width="8.125" style="30" customWidth="1"/>
    <col min="5893" max="5893" width="2.125" style="30" customWidth="1"/>
    <col min="5894" max="5894" width="8.125" style="30" customWidth="1"/>
    <col min="5895" max="6141" width="9" style="30" customWidth="1"/>
    <col min="6142" max="6142" width="26" style="30" customWidth="1"/>
    <col min="6143" max="6148" width="8.125" style="30" customWidth="1"/>
    <col min="6149" max="6149" width="2.125" style="30" customWidth="1"/>
    <col min="6150" max="6150" width="8.125" style="30" customWidth="1"/>
    <col min="6151" max="6397" width="9" style="30" customWidth="1"/>
    <col min="6398" max="6398" width="26" style="30" customWidth="1"/>
    <col min="6399" max="6404" width="8.125" style="30" customWidth="1"/>
    <col min="6405" max="6405" width="2.125" style="30" customWidth="1"/>
    <col min="6406" max="6406" width="8.125" style="30" customWidth="1"/>
    <col min="6407" max="6653" width="9" style="30" customWidth="1"/>
    <col min="6654" max="6654" width="26" style="30" customWidth="1"/>
    <col min="6655" max="6660" width="8.125" style="30" customWidth="1"/>
    <col min="6661" max="6661" width="2.125" style="30" customWidth="1"/>
    <col min="6662" max="6662" width="8.125" style="30" customWidth="1"/>
    <col min="6663" max="6909" width="9" style="30" customWidth="1"/>
    <col min="6910" max="6910" width="26" style="30" customWidth="1"/>
    <col min="6911" max="6916" width="8.125" style="30" customWidth="1"/>
    <col min="6917" max="6917" width="2.125" style="30" customWidth="1"/>
    <col min="6918" max="6918" width="8.125" style="30" customWidth="1"/>
    <col min="6919" max="7165" width="9" style="30" customWidth="1"/>
    <col min="7166" max="7166" width="26" style="30" customWidth="1"/>
    <col min="7167" max="7172" width="8.125" style="30" customWidth="1"/>
    <col min="7173" max="7173" width="2.125" style="30" customWidth="1"/>
    <col min="7174" max="7174" width="8.125" style="30" customWidth="1"/>
    <col min="7175" max="7421" width="9" style="30" customWidth="1"/>
    <col min="7422" max="7422" width="26" style="30" customWidth="1"/>
    <col min="7423" max="7428" width="8.125" style="30" customWidth="1"/>
    <col min="7429" max="7429" width="2.125" style="30" customWidth="1"/>
    <col min="7430" max="7430" width="8.125" style="30" customWidth="1"/>
    <col min="7431" max="7677" width="9" style="30" customWidth="1"/>
    <col min="7678" max="7678" width="26" style="30" customWidth="1"/>
    <col min="7679" max="7684" width="8.125" style="30" customWidth="1"/>
    <col min="7685" max="7685" width="2.125" style="30" customWidth="1"/>
    <col min="7686" max="7686" width="8.125" style="30" customWidth="1"/>
    <col min="7687" max="7933" width="9" style="30" customWidth="1"/>
    <col min="7934" max="7934" width="26" style="30" customWidth="1"/>
    <col min="7935" max="7940" width="8.125" style="30" customWidth="1"/>
    <col min="7941" max="7941" width="2.125" style="30" customWidth="1"/>
    <col min="7942" max="7942" width="8.125" style="30" customWidth="1"/>
    <col min="7943" max="8189" width="9" style="30" customWidth="1"/>
    <col min="8190" max="8190" width="26" style="30" customWidth="1"/>
    <col min="8191" max="8196" width="8.125" style="30" customWidth="1"/>
    <col min="8197" max="8197" width="2.125" style="30" customWidth="1"/>
    <col min="8198" max="8198" width="8.125" style="30" customWidth="1"/>
    <col min="8199" max="8445" width="9" style="30" customWidth="1"/>
    <col min="8446" max="8446" width="26" style="30" customWidth="1"/>
    <col min="8447" max="8452" width="8.125" style="30" customWidth="1"/>
    <col min="8453" max="8453" width="2.125" style="30" customWidth="1"/>
    <col min="8454" max="8454" width="8.125" style="30" customWidth="1"/>
    <col min="8455" max="8701" width="9" style="30" customWidth="1"/>
    <col min="8702" max="8702" width="26" style="30" customWidth="1"/>
    <col min="8703" max="8708" width="8.125" style="30" customWidth="1"/>
    <col min="8709" max="8709" width="2.125" style="30" customWidth="1"/>
    <col min="8710" max="8710" width="8.125" style="30" customWidth="1"/>
    <col min="8711" max="8957" width="9" style="30" customWidth="1"/>
    <col min="8958" max="8958" width="26" style="30" customWidth="1"/>
    <col min="8959" max="8964" width="8.125" style="30" customWidth="1"/>
    <col min="8965" max="8965" width="2.125" style="30" customWidth="1"/>
    <col min="8966" max="8966" width="8.125" style="30" customWidth="1"/>
    <col min="8967" max="9213" width="9" style="30" customWidth="1"/>
    <col min="9214" max="9214" width="26" style="30" customWidth="1"/>
    <col min="9215" max="9220" width="8.125" style="30" customWidth="1"/>
    <col min="9221" max="9221" width="2.125" style="30" customWidth="1"/>
    <col min="9222" max="9222" width="8.125" style="30" customWidth="1"/>
    <col min="9223" max="9469" width="9" style="30" customWidth="1"/>
    <col min="9470" max="9470" width="26" style="30" customWidth="1"/>
    <col min="9471" max="9476" width="8.125" style="30" customWidth="1"/>
    <col min="9477" max="9477" width="2.125" style="30" customWidth="1"/>
    <col min="9478" max="9478" width="8.125" style="30" customWidth="1"/>
    <col min="9479" max="9725" width="9" style="30" customWidth="1"/>
    <col min="9726" max="9726" width="26" style="30" customWidth="1"/>
    <col min="9727" max="9732" width="8.125" style="30" customWidth="1"/>
    <col min="9733" max="9733" width="2.125" style="30" customWidth="1"/>
    <col min="9734" max="9734" width="8.125" style="30" customWidth="1"/>
    <col min="9735" max="9981" width="9" style="30" customWidth="1"/>
    <col min="9982" max="9982" width="26" style="30" customWidth="1"/>
    <col min="9983" max="9988" width="8.125" style="30" customWidth="1"/>
    <col min="9989" max="9989" width="2.125" style="30" customWidth="1"/>
    <col min="9990" max="9990" width="8.125" style="30" customWidth="1"/>
    <col min="9991" max="10237" width="9" style="30" customWidth="1"/>
    <col min="10238" max="10238" width="26" style="30" customWidth="1"/>
    <col min="10239" max="10244" width="8.125" style="30" customWidth="1"/>
    <col min="10245" max="10245" width="2.125" style="30" customWidth="1"/>
    <col min="10246" max="10246" width="8.125" style="30" customWidth="1"/>
    <col min="10247" max="10493" width="9" style="30" customWidth="1"/>
    <col min="10494" max="10494" width="26" style="30" customWidth="1"/>
    <col min="10495" max="10500" width="8.125" style="30" customWidth="1"/>
    <col min="10501" max="10501" width="2.125" style="30" customWidth="1"/>
    <col min="10502" max="10502" width="8.125" style="30" customWidth="1"/>
    <col min="10503" max="10749" width="9" style="30" customWidth="1"/>
    <col min="10750" max="10750" width="26" style="30" customWidth="1"/>
    <col min="10751" max="10756" width="8.125" style="30" customWidth="1"/>
    <col min="10757" max="10757" width="2.125" style="30" customWidth="1"/>
    <col min="10758" max="10758" width="8.125" style="30" customWidth="1"/>
    <col min="10759" max="11005" width="9" style="30" customWidth="1"/>
    <col min="11006" max="11006" width="26" style="30" customWidth="1"/>
    <col min="11007" max="11012" width="8.125" style="30" customWidth="1"/>
    <col min="11013" max="11013" width="2.125" style="30" customWidth="1"/>
    <col min="11014" max="11014" width="8.125" style="30" customWidth="1"/>
    <col min="11015" max="11261" width="9" style="30" customWidth="1"/>
    <col min="11262" max="11262" width="26" style="30" customWidth="1"/>
    <col min="11263" max="11268" width="8.125" style="30" customWidth="1"/>
    <col min="11269" max="11269" width="2.125" style="30" customWidth="1"/>
    <col min="11270" max="11270" width="8.125" style="30" customWidth="1"/>
    <col min="11271" max="11517" width="9" style="30" customWidth="1"/>
    <col min="11518" max="11518" width="26" style="30" customWidth="1"/>
    <col min="11519" max="11524" width="8.125" style="30" customWidth="1"/>
    <col min="11525" max="11525" width="2.125" style="30" customWidth="1"/>
    <col min="11526" max="11526" width="8.125" style="30" customWidth="1"/>
    <col min="11527" max="11773" width="9" style="30" customWidth="1"/>
    <col min="11774" max="11774" width="26" style="30" customWidth="1"/>
    <col min="11775" max="11780" width="8.125" style="30" customWidth="1"/>
    <col min="11781" max="11781" width="2.125" style="30" customWidth="1"/>
    <col min="11782" max="11782" width="8.125" style="30" customWidth="1"/>
    <col min="11783" max="12029" width="9" style="30" customWidth="1"/>
    <col min="12030" max="12030" width="26" style="30" customWidth="1"/>
    <col min="12031" max="12036" width="8.125" style="30" customWidth="1"/>
    <col min="12037" max="12037" width="2.125" style="30" customWidth="1"/>
    <col min="12038" max="12038" width="8.125" style="30" customWidth="1"/>
    <col min="12039" max="12285" width="9" style="30" customWidth="1"/>
    <col min="12286" max="12286" width="26" style="30" customWidth="1"/>
    <col min="12287" max="12292" width="8.125" style="30" customWidth="1"/>
    <col min="12293" max="12293" width="2.125" style="30" customWidth="1"/>
    <col min="12294" max="12294" width="8.125" style="30" customWidth="1"/>
    <col min="12295" max="12541" width="9" style="30" customWidth="1"/>
    <col min="12542" max="12542" width="26" style="30" customWidth="1"/>
    <col min="12543" max="12548" width="8.125" style="30" customWidth="1"/>
    <col min="12549" max="12549" width="2.125" style="30" customWidth="1"/>
    <col min="12550" max="12550" width="8.125" style="30" customWidth="1"/>
    <col min="12551" max="12797" width="9" style="30" customWidth="1"/>
    <col min="12798" max="12798" width="26" style="30" customWidth="1"/>
    <col min="12799" max="12804" width="8.125" style="30" customWidth="1"/>
    <col min="12805" max="12805" width="2.125" style="30" customWidth="1"/>
    <col min="12806" max="12806" width="8.125" style="30" customWidth="1"/>
    <col min="12807" max="13053" width="9" style="30" customWidth="1"/>
    <col min="13054" max="13054" width="26" style="30" customWidth="1"/>
    <col min="13055" max="13060" width="8.125" style="30" customWidth="1"/>
    <col min="13061" max="13061" width="2.125" style="30" customWidth="1"/>
    <col min="13062" max="13062" width="8.125" style="30" customWidth="1"/>
    <col min="13063" max="13309" width="9" style="30" customWidth="1"/>
    <col min="13310" max="13310" width="26" style="30" customWidth="1"/>
    <col min="13311" max="13316" width="8.125" style="30" customWidth="1"/>
    <col min="13317" max="13317" width="2.125" style="30" customWidth="1"/>
    <col min="13318" max="13318" width="8.125" style="30" customWidth="1"/>
    <col min="13319" max="13565" width="9" style="30" customWidth="1"/>
    <col min="13566" max="13566" width="26" style="30" customWidth="1"/>
    <col min="13567" max="13572" width="8.125" style="30" customWidth="1"/>
    <col min="13573" max="13573" width="2.125" style="30" customWidth="1"/>
    <col min="13574" max="13574" width="8.125" style="30" customWidth="1"/>
    <col min="13575" max="13821" width="9" style="30" customWidth="1"/>
    <col min="13822" max="13822" width="26" style="30" customWidth="1"/>
    <col min="13823" max="13828" width="8.125" style="30" customWidth="1"/>
    <col min="13829" max="13829" width="2.125" style="30" customWidth="1"/>
    <col min="13830" max="13830" width="8.125" style="30" customWidth="1"/>
    <col min="13831" max="14077" width="9" style="30" customWidth="1"/>
    <col min="14078" max="14078" width="26" style="30" customWidth="1"/>
    <col min="14079" max="14084" width="8.125" style="30" customWidth="1"/>
    <col min="14085" max="14085" width="2.125" style="30" customWidth="1"/>
    <col min="14086" max="14086" width="8.125" style="30" customWidth="1"/>
    <col min="14087" max="14333" width="9" style="30" customWidth="1"/>
    <col min="14334" max="14334" width="26" style="30" customWidth="1"/>
    <col min="14335" max="14340" width="8.125" style="30" customWidth="1"/>
    <col min="14341" max="14341" width="2.125" style="30" customWidth="1"/>
    <col min="14342" max="14342" width="8.125" style="30" customWidth="1"/>
    <col min="14343" max="14589" width="9" style="30" customWidth="1"/>
    <col min="14590" max="14590" width="26" style="30" customWidth="1"/>
    <col min="14591" max="14596" width="8.125" style="30" customWidth="1"/>
    <col min="14597" max="14597" width="2.125" style="30" customWidth="1"/>
    <col min="14598" max="14598" width="8.125" style="30" customWidth="1"/>
    <col min="14599" max="14845" width="9" style="30" customWidth="1"/>
    <col min="14846" max="14846" width="26" style="30" customWidth="1"/>
    <col min="14847" max="14852" width="8.125" style="30" customWidth="1"/>
    <col min="14853" max="14853" width="2.125" style="30" customWidth="1"/>
    <col min="14854" max="14854" width="8.125" style="30" customWidth="1"/>
    <col min="14855" max="15101" width="9" style="30" customWidth="1"/>
    <col min="15102" max="15102" width="26" style="30" customWidth="1"/>
    <col min="15103" max="15108" width="8.125" style="30" customWidth="1"/>
    <col min="15109" max="15109" width="2.125" style="30" customWidth="1"/>
    <col min="15110" max="15110" width="8.125" style="30" customWidth="1"/>
    <col min="15111" max="15357" width="9" style="30" customWidth="1"/>
    <col min="15358" max="15358" width="26" style="30" customWidth="1"/>
    <col min="15359" max="15364" width="8.125" style="30" customWidth="1"/>
    <col min="15365" max="15365" width="2.125" style="30" customWidth="1"/>
    <col min="15366" max="15366" width="8.125" style="30" customWidth="1"/>
    <col min="15367" max="15613" width="9" style="30" customWidth="1"/>
    <col min="15614" max="15614" width="26" style="30" customWidth="1"/>
    <col min="15615" max="15620" width="8.125" style="30" customWidth="1"/>
    <col min="15621" max="15621" width="2.125" style="30" customWidth="1"/>
    <col min="15622" max="15622" width="8.125" style="30" customWidth="1"/>
    <col min="15623" max="15869" width="9" style="30" customWidth="1"/>
    <col min="15870" max="15870" width="26" style="30" customWidth="1"/>
    <col min="15871" max="15876" width="8.125" style="30" customWidth="1"/>
    <col min="15877" max="15877" width="2.125" style="30" customWidth="1"/>
    <col min="15878" max="15878" width="8.125" style="30" customWidth="1"/>
    <col min="15879" max="16125" width="9" style="30" customWidth="1"/>
    <col min="16126" max="16126" width="26" style="30" customWidth="1"/>
    <col min="16127" max="16132" width="8.125" style="30" customWidth="1"/>
    <col min="16133" max="16133" width="2.125" style="30" customWidth="1"/>
    <col min="16134" max="16134" width="8.125" style="30" customWidth="1"/>
    <col min="16135" max="16384" width="9" style="30" customWidth="1"/>
  </cols>
  <sheetData>
    <row r="1" spans="1:8" ht="15.95" customHeight="1">
      <c r="B1" s="151" t="s">
        <v>372</v>
      </c>
      <c r="F1" s="328"/>
    </row>
    <row r="2" spans="1:8" ht="15.95" customHeight="1">
      <c r="A2" s="1"/>
      <c r="B2" s="9" t="s">
        <v>373</v>
      </c>
      <c r="C2" s="1"/>
      <c r="D2" s="1"/>
      <c r="E2" s="1"/>
      <c r="F2" s="1"/>
      <c r="G2" s="1"/>
      <c r="H2" s="311" t="s">
        <v>334</v>
      </c>
    </row>
    <row r="3" spans="1:8" ht="15.95" customHeight="1">
      <c r="A3" s="1"/>
      <c r="B3" s="68" t="s">
        <v>375</v>
      </c>
      <c r="C3" s="33" t="s">
        <v>83</v>
      </c>
      <c r="D3" s="298"/>
      <c r="E3" s="33" t="s">
        <v>300</v>
      </c>
      <c r="F3" s="298"/>
      <c r="G3" s="33" t="s">
        <v>368</v>
      </c>
      <c r="H3" s="298"/>
    </row>
    <row r="4" spans="1:8" ht="15.95" customHeight="1">
      <c r="A4" s="1"/>
      <c r="B4" s="49"/>
      <c r="C4" s="293" t="s">
        <v>175</v>
      </c>
      <c r="D4" s="299" t="s">
        <v>176</v>
      </c>
      <c r="E4" s="293" t="s">
        <v>175</v>
      </c>
      <c r="F4" s="299" t="s">
        <v>176</v>
      </c>
      <c r="G4" s="293" t="s">
        <v>175</v>
      </c>
      <c r="H4" s="299" t="s">
        <v>176</v>
      </c>
    </row>
    <row r="5" spans="1:8" ht="15.95" customHeight="1">
      <c r="A5" s="1"/>
      <c r="B5" s="315" t="s">
        <v>60</v>
      </c>
      <c r="C5" s="320">
        <v>5</v>
      </c>
      <c r="D5" s="324">
        <v>125</v>
      </c>
      <c r="E5" s="320">
        <v>7</v>
      </c>
      <c r="F5" s="324">
        <v>139</v>
      </c>
      <c r="G5" s="320">
        <v>5</v>
      </c>
      <c r="H5" s="324">
        <v>168</v>
      </c>
    </row>
    <row r="6" spans="1:8" ht="15.95" customHeight="1">
      <c r="A6" s="1"/>
      <c r="B6" s="316" t="s">
        <v>177</v>
      </c>
      <c r="C6" s="321" t="s">
        <v>36</v>
      </c>
      <c r="D6" s="325" t="s">
        <v>36</v>
      </c>
      <c r="E6" s="321" t="s">
        <v>36</v>
      </c>
      <c r="F6" s="325" t="s">
        <v>36</v>
      </c>
      <c r="G6" s="321" t="s">
        <v>36</v>
      </c>
      <c r="H6" s="325" t="s">
        <v>36</v>
      </c>
    </row>
    <row r="7" spans="1:8" ht="15.95" customHeight="1">
      <c r="A7" s="1"/>
      <c r="B7" s="316" t="s">
        <v>178</v>
      </c>
      <c r="C7" s="321" t="s">
        <v>36</v>
      </c>
      <c r="D7" s="325" t="s">
        <v>36</v>
      </c>
      <c r="E7" s="321" t="s">
        <v>36</v>
      </c>
      <c r="F7" s="325" t="s">
        <v>36</v>
      </c>
      <c r="G7" s="321" t="s">
        <v>36</v>
      </c>
      <c r="H7" s="325" t="s">
        <v>36</v>
      </c>
    </row>
    <row r="8" spans="1:8" ht="15.95" customHeight="1">
      <c r="A8" s="1"/>
      <c r="B8" s="316" t="s">
        <v>179</v>
      </c>
      <c r="C8" s="321" t="s">
        <v>36</v>
      </c>
      <c r="D8" s="325" t="s">
        <v>36</v>
      </c>
      <c r="E8" s="321" t="s">
        <v>36</v>
      </c>
      <c r="F8" s="325" t="s">
        <v>36</v>
      </c>
      <c r="G8" s="321" t="s">
        <v>36</v>
      </c>
      <c r="H8" s="325" t="s">
        <v>36</v>
      </c>
    </row>
    <row r="9" spans="1:8" ht="15.95" customHeight="1">
      <c r="A9" s="1"/>
      <c r="B9" s="316" t="s">
        <v>75</v>
      </c>
      <c r="C9" s="321" t="s">
        <v>36</v>
      </c>
      <c r="D9" s="325" t="s">
        <v>36</v>
      </c>
      <c r="E9" s="321" t="s">
        <v>36</v>
      </c>
      <c r="F9" s="325" t="s">
        <v>36</v>
      </c>
      <c r="G9" s="321" t="s">
        <v>36</v>
      </c>
      <c r="H9" s="325" t="s">
        <v>36</v>
      </c>
    </row>
    <row r="10" spans="1:8" ht="15.95" customHeight="1">
      <c r="A10" s="1"/>
      <c r="B10" s="316" t="s">
        <v>7</v>
      </c>
      <c r="C10" s="321" t="s">
        <v>36</v>
      </c>
      <c r="D10" s="325" t="s">
        <v>36</v>
      </c>
      <c r="E10" s="321" t="s">
        <v>36</v>
      </c>
      <c r="F10" s="325" t="s">
        <v>36</v>
      </c>
      <c r="G10" s="321" t="s">
        <v>36</v>
      </c>
      <c r="H10" s="325" t="s">
        <v>36</v>
      </c>
    </row>
    <row r="11" spans="1:8" ht="15.95" customHeight="1">
      <c r="A11" s="1"/>
      <c r="B11" s="316" t="s">
        <v>38</v>
      </c>
      <c r="C11" s="321" t="s">
        <v>36</v>
      </c>
      <c r="D11" s="325" t="s">
        <v>36</v>
      </c>
      <c r="E11" s="321" t="s">
        <v>36</v>
      </c>
      <c r="F11" s="325" t="s">
        <v>36</v>
      </c>
      <c r="G11" s="321" t="s">
        <v>36</v>
      </c>
      <c r="H11" s="325" t="s">
        <v>36</v>
      </c>
    </row>
    <row r="12" spans="1:8" ht="15.95" customHeight="1">
      <c r="A12" s="1"/>
      <c r="B12" s="316" t="s">
        <v>69</v>
      </c>
      <c r="C12" s="322">
        <v>1</v>
      </c>
      <c r="D12" s="326">
        <v>2</v>
      </c>
      <c r="E12" s="322">
        <v>1</v>
      </c>
      <c r="F12" s="326">
        <v>1</v>
      </c>
      <c r="G12" s="322">
        <v>1</v>
      </c>
      <c r="H12" s="326">
        <v>1</v>
      </c>
    </row>
    <row r="13" spans="1:8" ht="15.95" customHeight="1">
      <c r="A13" s="1"/>
      <c r="B13" s="316" t="s">
        <v>180</v>
      </c>
      <c r="C13" s="304" t="s">
        <v>36</v>
      </c>
      <c r="D13" s="58" t="s">
        <v>36</v>
      </c>
      <c r="E13" s="321" t="s">
        <v>36</v>
      </c>
      <c r="F13" s="325" t="s">
        <v>36</v>
      </c>
      <c r="G13" s="321" t="s">
        <v>36</v>
      </c>
      <c r="H13" s="325" t="s">
        <v>36</v>
      </c>
    </row>
    <row r="14" spans="1:8" ht="15.95" customHeight="1">
      <c r="A14" s="1"/>
      <c r="B14" s="316" t="s">
        <v>182</v>
      </c>
      <c r="C14" s="321" t="s">
        <v>36</v>
      </c>
      <c r="D14" s="325" t="s">
        <v>36</v>
      </c>
      <c r="E14" s="321" t="s">
        <v>36</v>
      </c>
      <c r="F14" s="325" t="s">
        <v>36</v>
      </c>
      <c r="G14" s="321" t="s">
        <v>36</v>
      </c>
      <c r="H14" s="325" t="s">
        <v>36</v>
      </c>
    </row>
    <row r="15" spans="1:8" ht="15.95" customHeight="1">
      <c r="A15" s="1"/>
      <c r="B15" s="316" t="s">
        <v>185</v>
      </c>
      <c r="C15" s="321" t="s">
        <v>36</v>
      </c>
      <c r="D15" s="325" t="s">
        <v>36</v>
      </c>
      <c r="E15" s="321" t="s">
        <v>36</v>
      </c>
      <c r="F15" s="325" t="s">
        <v>36</v>
      </c>
      <c r="G15" s="321" t="s">
        <v>36</v>
      </c>
      <c r="H15" s="325" t="s">
        <v>36</v>
      </c>
    </row>
    <row r="16" spans="1:8" ht="15.95" customHeight="1">
      <c r="A16" s="1"/>
      <c r="B16" s="316" t="s">
        <v>13</v>
      </c>
      <c r="C16" s="321" t="s">
        <v>36</v>
      </c>
      <c r="D16" s="325" t="s">
        <v>36</v>
      </c>
      <c r="E16" s="321" t="s">
        <v>36</v>
      </c>
      <c r="F16" s="325" t="s">
        <v>36</v>
      </c>
      <c r="G16" s="321" t="s">
        <v>36</v>
      </c>
      <c r="H16" s="325" t="s">
        <v>36</v>
      </c>
    </row>
    <row r="17" spans="1:8" ht="15.95" customHeight="1">
      <c r="A17" s="1"/>
      <c r="B17" s="316" t="s">
        <v>186</v>
      </c>
      <c r="C17" s="321" t="s">
        <v>36</v>
      </c>
      <c r="D17" s="325" t="s">
        <v>36</v>
      </c>
      <c r="E17" s="321" t="s">
        <v>36</v>
      </c>
      <c r="F17" s="325" t="s">
        <v>36</v>
      </c>
      <c r="G17" s="321" t="s">
        <v>36</v>
      </c>
      <c r="H17" s="325" t="s">
        <v>36</v>
      </c>
    </row>
    <row r="18" spans="1:8" ht="15.95" customHeight="1">
      <c r="A18" s="1"/>
      <c r="B18" s="316" t="s">
        <v>187</v>
      </c>
      <c r="C18" s="321" t="s">
        <v>36</v>
      </c>
      <c r="D18" s="325" t="s">
        <v>36</v>
      </c>
      <c r="E18" s="321" t="s">
        <v>36</v>
      </c>
      <c r="F18" s="325" t="s">
        <v>36</v>
      </c>
      <c r="G18" s="321" t="s">
        <v>36</v>
      </c>
      <c r="H18" s="325" t="s">
        <v>36</v>
      </c>
    </row>
    <row r="19" spans="1:8" ht="15.95" customHeight="1">
      <c r="A19" s="1"/>
      <c r="B19" s="316" t="s">
        <v>189</v>
      </c>
      <c r="C19" s="321" t="s">
        <v>36</v>
      </c>
      <c r="D19" s="325" t="s">
        <v>36</v>
      </c>
      <c r="E19" s="321" t="s">
        <v>36</v>
      </c>
      <c r="F19" s="325" t="s">
        <v>36</v>
      </c>
      <c r="G19" s="321" t="s">
        <v>36</v>
      </c>
      <c r="H19" s="325" t="s">
        <v>36</v>
      </c>
    </row>
    <row r="20" spans="1:8" ht="15.95" customHeight="1">
      <c r="A20" s="1"/>
      <c r="B20" s="316" t="s">
        <v>190</v>
      </c>
      <c r="C20" s="321" t="s">
        <v>36</v>
      </c>
      <c r="D20" s="325" t="s">
        <v>36</v>
      </c>
      <c r="E20" s="321" t="s">
        <v>36</v>
      </c>
      <c r="F20" s="325" t="s">
        <v>36</v>
      </c>
      <c r="G20" s="321" t="s">
        <v>36</v>
      </c>
      <c r="H20" s="325" t="s">
        <v>36</v>
      </c>
    </row>
    <row r="21" spans="1:8" ht="15.95" customHeight="1">
      <c r="A21" s="1"/>
      <c r="B21" s="316" t="s">
        <v>192</v>
      </c>
      <c r="C21" s="322">
        <v>4</v>
      </c>
      <c r="D21" s="326">
        <v>123</v>
      </c>
      <c r="E21" s="322">
        <v>6</v>
      </c>
      <c r="F21" s="326">
        <v>138</v>
      </c>
      <c r="G21" s="322">
        <v>4</v>
      </c>
      <c r="H21" s="326">
        <v>167</v>
      </c>
    </row>
    <row r="22" spans="1:8" ht="15.95" customHeight="1">
      <c r="A22" s="1"/>
      <c r="B22" s="316" t="s">
        <v>193</v>
      </c>
      <c r="C22" s="321" t="s">
        <v>36</v>
      </c>
      <c r="D22" s="325" t="s">
        <v>36</v>
      </c>
      <c r="E22" s="321" t="s">
        <v>36</v>
      </c>
      <c r="F22" s="325" t="s">
        <v>36</v>
      </c>
      <c r="G22" s="321" t="s">
        <v>36</v>
      </c>
      <c r="H22" s="325" t="s">
        <v>36</v>
      </c>
    </row>
    <row r="23" spans="1:8" ht="15.95" customHeight="1">
      <c r="A23" s="1"/>
      <c r="B23" s="317" t="s">
        <v>119</v>
      </c>
      <c r="C23" s="321" t="s">
        <v>36</v>
      </c>
      <c r="D23" s="325" t="s">
        <v>36</v>
      </c>
      <c r="E23" s="321" t="s">
        <v>36</v>
      </c>
      <c r="F23" s="325" t="s">
        <v>36</v>
      </c>
      <c r="G23" s="321" t="s">
        <v>36</v>
      </c>
      <c r="H23" s="325" t="s">
        <v>36</v>
      </c>
    </row>
    <row r="24" spans="1:8" ht="15.95" customHeight="1">
      <c r="A24" s="1"/>
      <c r="B24" s="317" t="s">
        <v>121</v>
      </c>
      <c r="C24" s="321" t="s">
        <v>36</v>
      </c>
      <c r="D24" s="325" t="s">
        <v>36</v>
      </c>
      <c r="E24" s="321" t="s">
        <v>36</v>
      </c>
      <c r="F24" s="325" t="s">
        <v>36</v>
      </c>
      <c r="G24" s="321" t="s">
        <v>36</v>
      </c>
      <c r="H24" s="325" t="s">
        <v>36</v>
      </c>
    </row>
    <row r="25" spans="1:8" ht="15.95" customHeight="1">
      <c r="A25" s="1"/>
      <c r="B25" s="318" t="s">
        <v>102</v>
      </c>
      <c r="C25" s="323" t="s">
        <v>36</v>
      </c>
      <c r="D25" s="327" t="s">
        <v>36</v>
      </c>
      <c r="E25" s="323" t="s">
        <v>36</v>
      </c>
      <c r="F25" s="327" t="s">
        <v>36</v>
      </c>
      <c r="G25" s="323" t="s">
        <v>36</v>
      </c>
      <c r="H25" s="327" t="s">
        <v>36</v>
      </c>
    </row>
    <row r="26" spans="1:8" ht="14.1" customHeight="1">
      <c r="B26" s="319" t="s">
        <v>194</v>
      </c>
    </row>
  </sheetData>
  <phoneticPr fontId="9"/>
  <pageMargins left="0.78740157480314965" right="0.78740157480314965" top="0.59055118110236227" bottom="0.59055118110236227" header="0.31496062992125984" footer="0.31496062992125984"/>
  <pageSetup paperSize="9" scale="98"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16</vt:i4>
      </vt:variant>
    </vt:vector>
  </HeadingPairs>
  <TitlesOfParts>
    <vt:vector size="16" baseType="lpstr">
      <vt:lpstr>1</vt:lpstr>
      <vt:lpstr>2</vt:lpstr>
      <vt:lpstr>3</vt:lpstr>
      <vt:lpstr>4</vt:lpstr>
      <vt:lpstr>5</vt:lpstr>
      <vt:lpstr>6(1)</vt:lpstr>
      <vt:lpstr>6(2)</vt:lpstr>
      <vt:lpstr>7</vt:lpstr>
      <vt:lpstr>8(1)</vt:lpstr>
      <vt:lpstr>8(2)</vt:lpstr>
      <vt:lpstr>9</vt:lpstr>
      <vt:lpstr>10</vt:lpstr>
      <vt:lpstr>11</vt:lpstr>
      <vt:lpstr>12(1)</vt:lpstr>
      <vt:lpstr>12(2)</vt:lpstr>
      <vt:lpstr>12(3)</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熊谷　政広</cp:lastModifiedBy>
  <cp:lastPrinted>2019-04-23T10:39:27Z</cp:lastPrinted>
  <dcterms:created xsi:type="dcterms:W3CDTF">2017-10-04T02:16:46Z</dcterms:created>
  <dcterms:modified xsi:type="dcterms:W3CDTF">2022-09-18T02:26:58Z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2022-09-18T02:26:58Z</vt:filetime>
  </property>
</Properties>
</file>