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\Downloads\"/>
    </mc:Choice>
  </mc:AlternateContent>
  <xr:revisionPtr revIDLastSave="0" documentId="13_ncr:1_{DE958871-1A74-483D-998B-4A632F2212BD}" xr6:coauthVersionLast="47" xr6:coauthVersionMax="47" xr10:uidLastSave="{00000000-0000-0000-0000-000000000000}"/>
  <bookViews>
    <workbookView xWindow="-120" yWindow="-120" windowWidth="29040" windowHeight="15720" xr2:uid="{44CACE7D-35AD-496D-A1CB-17F510A0718C}"/>
  </bookViews>
  <sheets>
    <sheet name="秋田空港利用者状況（定期便）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2" i="1"/>
  <c r="I14" i="1"/>
  <c r="H14" i="1"/>
</calcChain>
</file>

<file path=xl/sharedStrings.xml><?xml version="1.0" encoding="utf-8"?>
<sst xmlns="http://schemas.openxmlformats.org/spreadsheetml/2006/main" count="9" uniqueCount="9">
  <si>
    <t>欠航率</t>
    <rPh sb="0" eb="3">
      <t>ケッコウリツ</t>
    </rPh>
    <phoneticPr fontId="2"/>
  </si>
  <si>
    <t>利用者数</t>
    <rPh sb="0" eb="3">
      <t>リヨウシャ</t>
    </rPh>
    <rPh sb="3" eb="4">
      <t>スウ</t>
    </rPh>
    <phoneticPr fontId="2"/>
  </si>
  <si>
    <t>搭乗率</t>
    <rPh sb="0" eb="3">
      <t>トウジョウリツ</t>
    </rPh>
    <phoneticPr fontId="2"/>
  </si>
  <si>
    <t>欠航</t>
    <rPh sb="0" eb="2">
      <t>ケッコウ</t>
    </rPh>
    <phoneticPr fontId="2"/>
  </si>
  <si>
    <t>年月</t>
    <rPh sb="0" eb="2">
      <t>ネンゲツ</t>
    </rPh>
    <phoneticPr fontId="2"/>
  </si>
  <si>
    <t>対前年同月利用者増減数</t>
    <rPh sb="0" eb="1">
      <t>タイ</t>
    </rPh>
    <rPh sb="1" eb="3">
      <t>ゼンネン</t>
    </rPh>
    <rPh sb="3" eb="5">
      <t>ドウゲツ</t>
    </rPh>
    <rPh sb="5" eb="8">
      <t>リヨウシャ</t>
    </rPh>
    <rPh sb="8" eb="10">
      <t>ゾウゲン</t>
    </rPh>
    <rPh sb="10" eb="11">
      <t>スウ</t>
    </rPh>
    <phoneticPr fontId="2"/>
  </si>
  <si>
    <t>運行回数予定</t>
    <rPh sb="0" eb="2">
      <t>ウンコウ</t>
    </rPh>
    <rPh sb="2" eb="4">
      <t>カイスウ</t>
    </rPh>
    <rPh sb="4" eb="6">
      <t>ヨテイ</t>
    </rPh>
    <phoneticPr fontId="2"/>
  </si>
  <si>
    <t>運行回数実績</t>
    <rPh sb="0" eb="2">
      <t>ウンコウ</t>
    </rPh>
    <rPh sb="2" eb="4">
      <t>カイスウ</t>
    </rPh>
    <rPh sb="4" eb="6">
      <t>ジッセキ</t>
    </rPh>
    <phoneticPr fontId="2"/>
  </si>
  <si>
    <t>対前年同月比</t>
    <rPh sb="0" eb="1">
      <t>タイ</t>
    </rPh>
    <rPh sb="1" eb="3">
      <t>ゼンネン</t>
    </rPh>
    <rPh sb="3" eb="5">
      <t>ドウゲツ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</si>
</sst>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yyyy&quot;年&quot;m&quot;月&quot;;@"/>
  </numFmts>
  <fonts count="3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177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176" fontId="0" fillId="0" borderId="1" xfId="2" applyNumberFormat="1" applyFont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AF4B9-B582-4B3A-9C5E-CA3B63F2ED48}">
  <dimension ref="A1:I62"/>
  <sheetViews>
    <sheetView tabSelected="1" zoomScale="85" zoomScaleNormal="85" workbookViewId="0">
      <selection sqref="A1:XFD1048576"/>
    </sheetView>
  </sheetViews>
  <sheetFormatPr defaultRowHeight="15.75" x14ac:dyDescent="0.25"/>
  <cols>
    <col min="1" max="1" width="10.77734375" customWidth="1"/>
    <col min="2" max="3" width="12.77734375" customWidth="1"/>
    <col min="4" max="4" width="4.88671875" bestFit="1" customWidth="1"/>
    <col min="5" max="5" width="7.77734375" bestFit="1" customWidth="1"/>
    <col min="6" max="6" width="12.77734375" customWidth="1"/>
    <col min="7" max="7" width="6.77734375" bestFit="1" customWidth="1"/>
    <col min="8" max="8" width="16.5546875" customWidth="1"/>
    <col min="9" max="9" width="12.77734375" customWidth="1"/>
  </cols>
  <sheetData>
    <row r="1" spans="1:9" x14ac:dyDescent="0.25">
      <c r="A1" s="1" t="s">
        <v>4</v>
      </c>
      <c r="B1" s="1" t="s">
        <v>6</v>
      </c>
      <c r="C1" s="1" t="s">
        <v>7</v>
      </c>
      <c r="D1" s="1" t="s">
        <v>3</v>
      </c>
      <c r="E1" s="1" t="s">
        <v>0</v>
      </c>
      <c r="F1" s="1" t="s">
        <v>1</v>
      </c>
      <c r="G1" s="1" t="s">
        <v>2</v>
      </c>
      <c r="H1" s="1" t="s">
        <v>5</v>
      </c>
      <c r="I1" s="1" t="s">
        <v>8</v>
      </c>
    </row>
    <row r="2" spans="1:9" x14ac:dyDescent="0.25">
      <c r="A2" s="2">
        <v>43101</v>
      </c>
      <c r="B2" s="3">
        <v>1302</v>
      </c>
      <c r="C2" s="3">
        <v>1246</v>
      </c>
      <c r="D2" s="3">
        <v>56</v>
      </c>
      <c r="E2" s="4">
        <f>D2/B2</f>
        <v>4.3010752688172046E-2</v>
      </c>
      <c r="F2" s="3">
        <v>86551</v>
      </c>
      <c r="G2" s="4">
        <v>0.54700000000000004</v>
      </c>
      <c r="H2" s="3">
        <v>1230</v>
      </c>
      <c r="I2" s="4">
        <v>1.014</v>
      </c>
    </row>
    <row r="3" spans="1:9" x14ac:dyDescent="0.25">
      <c r="A3" s="2">
        <v>43132</v>
      </c>
      <c r="B3" s="3">
        <v>1176</v>
      </c>
      <c r="C3" s="3">
        <v>1155</v>
      </c>
      <c r="D3" s="3">
        <v>21</v>
      </c>
      <c r="E3" s="4">
        <f t="shared" ref="E3:E62" si="0">D3/B3</f>
        <v>1.7857142857142856E-2</v>
      </c>
      <c r="F3" s="3">
        <v>80682</v>
      </c>
      <c r="G3" s="4">
        <v>0.55500000000000005</v>
      </c>
      <c r="H3" s="3">
        <v>3671</v>
      </c>
      <c r="I3" s="4">
        <v>1.048</v>
      </c>
    </row>
    <row r="4" spans="1:9" x14ac:dyDescent="0.25">
      <c r="A4" s="2">
        <v>43160</v>
      </c>
      <c r="B4" s="3">
        <v>1302</v>
      </c>
      <c r="C4" s="3">
        <v>1237</v>
      </c>
      <c r="D4" s="3">
        <v>65</v>
      </c>
      <c r="E4" s="4">
        <f t="shared" si="0"/>
        <v>4.9923195084485408E-2</v>
      </c>
      <c r="F4" s="3">
        <v>105474</v>
      </c>
      <c r="G4" s="4">
        <v>0.65800000000000003</v>
      </c>
      <c r="H4" s="3">
        <v>-932</v>
      </c>
      <c r="I4" s="4">
        <v>0.99099999999999999</v>
      </c>
    </row>
    <row r="5" spans="1:9" x14ac:dyDescent="0.25">
      <c r="A5" s="2">
        <v>43191</v>
      </c>
      <c r="B5" s="3">
        <v>1260</v>
      </c>
      <c r="C5" s="3">
        <v>1249</v>
      </c>
      <c r="D5" s="3">
        <v>11</v>
      </c>
      <c r="E5" s="4">
        <f t="shared" si="0"/>
        <v>8.7301587301587304E-3</v>
      </c>
      <c r="F5" s="3">
        <v>99430</v>
      </c>
      <c r="G5" s="4">
        <v>0.61699999999999999</v>
      </c>
      <c r="H5" s="3">
        <v>4862</v>
      </c>
      <c r="I5" s="4">
        <v>1.0509999999999999</v>
      </c>
    </row>
    <row r="6" spans="1:9" x14ac:dyDescent="0.25">
      <c r="A6" s="2">
        <v>43221</v>
      </c>
      <c r="B6" s="3">
        <v>1302</v>
      </c>
      <c r="C6" s="3">
        <v>1295</v>
      </c>
      <c r="D6" s="3">
        <v>7</v>
      </c>
      <c r="E6" s="4">
        <f t="shared" si="0"/>
        <v>5.3763440860215058E-3</v>
      </c>
      <c r="F6" s="3">
        <v>115004</v>
      </c>
      <c r="G6" s="4">
        <v>0.67400000000000004</v>
      </c>
      <c r="H6" s="3">
        <v>2450</v>
      </c>
      <c r="I6" s="4">
        <v>1.022</v>
      </c>
    </row>
    <row r="7" spans="1:9" x14ac:dyDescent="0.25">
      <c r="A7" s="2">
        <v>43252</v>
      </c>
      <c r="B7" s="3">
        <v>1260</v>
      </c>
      <c r="C7" s="3">
        <v>1245</v>
      </c>
      <c r="D7" s="3">
        <v>15</v>
      </c>
      <c r="E7" s="4">
        <f t="shared" si="0"/>
        <v>1.1904761904761904E-2</v>
      </c>
      <c r="F7" s="3">
        <v>107105</v>
      </c>
      <c r="G7" s="4">
        <v>0.65</v>
      </c>
      <c r="H7" s="3">
        <v>5629</v>
      </c>
      <c r="I7" s="4">
        <v>1.0549999999999999</v>
      </c>
    </row>
    <row r="8" spans="1:9" x14ac:dyDescent="0.25">
      <c r="A8" s="2">
        <v>43282</v>
      </c>
      <c r="B8" s="3">
        <v>1302</v>
      </c>
      <c r="C8" s="3">
        <v>1278</v>
      </c>
      <c r="D8" s="3">
        <v>24</v>
      </c>
      <c r="E8" s="4">
        <f t="shared" si="0"/>
        <v>1.8433179723502304E-2</v>
      </c>
      <c r="F8" s="3">
        <v>110637</v>
      </c>
      <c r="G8" s="4">
        <v>0.69499999999999995</v>
      </c>
      <c r="H8" s="3">
        <v>-2480</v>
      </c>
      <c r="I8" s="4">
        <v>0.97799999999999998</v>
      </c>
    </row>
    <row r="9" spans="1:9" x14ac:dyDescent="0.25">
      <c r="A9" s="2">
        <v>43313</v>
      </c>
      <c r="B9" s="3">
        <v>1302</v>
      </c>
      <c r="C9" s="3">
        <v>1293</v>
      </c>
      <c r="D9" s="3">
        <v>9</v>
      </c>
      <c r="E9" s="4">
        <f t="shared" si="0"/>
        <v>6.9124423963133645E-3</v>
      </c>
      <c r="F9" s="3">
        <v>133932</v>
      </c>
      <c r="G9" s="4">
        <v>0.79500000000000004</v>
      </c>
      <c r="H9" s="3">
        <v>2020</v>
      </c>
      <c r="I9" s="4">
        <v>1.0149999999999999</v>
      </c>
    </row>
    <row r="10" spans="1:9" x14ac:dyDescent="0.25">
      <c r="A10" s="2">
        <v>43344</v>
      </c>
      <c r="B10" s="3">
        <v>1260</v>
      </c>
      <c r="C10" s="3">
        <v>1208</v>
      </c>
      <c r="D10" s="3">
        <v>52</v>
      </c>
      <c r="E10" s="4">
        <f t="shared" si="0"/>
        <v>4.1269841269841269E-2</v>
      </c>
      <c r="F10" s="3">
        <v>115279</v>
      </c>
      <c r="G10" s="4">
        <v>0.76100000000000001</v>
      </c>
      <c r="H10" s="3">
        <v>-5614</v>
      </c>
      <c r="I10" s="4">
        <v>0.95399999999999996</v>
      </c>
    </row>
    <row r="11" spans="1:9" x14ac:dyDescent="0.25">
      <c r="A11" s="2">
        <v>43374</v>
      </c>
      <c r="B11" s="3">
        <v>1302</v>
      </c>
      <c r="C11" s="3">
        <v>1282</v>
      </c>
      <c r="D11" s="3">
        <v>20</v>
      </c>
      <c r="E11" s="4">
        <f t="shared" si="0"/>
        <v>1.5360983102918587E-2</v>
      </c>
      <c r="F11" s="3">
        <v>124690</v>
      </c>
      <c r="G11" s="4">
        <v>0.74</v>
      </c>
      <c r="H11" s="3">
        <v>-3710</v>
      </c>
      <c r="I11" s="4">
        <v>0.97099999999999997</v>
      </c>
    </row>
    <row r="12" spans="1:9" x14ac:dyDescent="0.25">
      <c r="A12" s="2">
        <v>43405</v>
      </c>
      <c r="B12" s="3">
        <v>1260</v>
      </c>
      <c r="C12" s="3">
        <v>1251</v>
      </c>
      <c r="D12" s="3">
        <v>9</v>
      </c>
      <c r="E12" s="4">
        <f t="shared" si="0"/>
        <v>7.1428571428571426E-3</v>
      </c>
      <c r="F12" s="3">
        <v>124109</v>
      </c>
      <c r="G12" s="4">
        <v>0.77300000000000002</v>
      </c>
      <c r="H12" s="3">
        <v>6726</v>
      </c>
      <c r="I12" s="4">
        <v>1.0569999999999999</v>
      </c>
    </row>
    <row r="13" spans="1:9" x14ac:dyDescent="0.25">
      <c r="A13" s="2">
        <v>43435</v>
      </c>
      <c r="B13" s="3">
        <v>1302</v>
      </c>
      <c r="C13" s="3">
        <v>1269</v>
      </c>
      <c r="D13" s="3">
        <v>33</v>
      </c>
      <c r="E13" s="4">
        <f t="shared" si="0"/>
        <v>2.5345622119815669E-2</v>
      </c>
      <c r="F13" s="3">
        <v>97294</v>
      </c>
      <c r="G13" s="4">
        <v>0.61399999999999999</v>
      </c>
      <c r="H13" s="3">
        <v>2894</v>
      </c>
      <c r="I13" s="4">
        <v>1.0309999999999999</v>
      </c>
    </row>
    <row r="14" spans="1:9" x14ac:dyDescent="0.25">
      <c r="A14" s="2">
        <v>43466</v>
      </c>
      <c r="B14" s="3">
        <v>1302</v>
      </c>
      <c r="C14" s="3">
        <v>1280</v>
      </c>
      <c r="D14" s="3">
        <v>22</v>
      </c>
      <c r="E14" s="4">
        <f t="shared" si="0"/>
        <v>1.6897081413210446E-2</v>
      </c>
      <c r="F14" s="3">
        <v>90804</v>
      </c>
      <c r="G14" s="4">
        <v>0.56999999999999995</v>
      </c>
      <c r="H14" s="3">
        <f>F14-F2</f>
        <v>4253</v>
      </c>
      <c r="I14" s="4">
        <f>F14/F2</f>
        <v>1.0491386581321995</v>
      </c>
    </row>
    <row r="15" spans="1:9" x14ac:dyDescent="0.25">
      <c r="A15" s="2">
        <v>43497</v>
      </c>
      <c r="B15" s="3">
        <v>1176</v>
      </c>
      <c r="C15" s="3">
        <v>1164</v>
      </c>
      <c r="D15" s="3">
        <v>12</v>
      </c>
      <c r="E15" s="4">
        <f t="shared" si="0"/>
        <v>1.020408163265306E-2</v>
      </c>
      <c r="F15" s="3">
        <v>84176</v>
      </c>
      <c r="G15" s="4">
        <v>0.56200000000000006</v>
      </c>
      <c r="H15" s="3">
        <v>3494</v>
      </c>
      <c r="I15" s="4">
        <f t="shared" ref="I15:I62" si="1">F15/F3</f>
        <v>1.0433058179023822</v>
      </c>
    </row>
    <row r="16" spans="1:9" x14ac:dyDescent="0.25">
      <c r="A16" s="2">
        <v>43525</v>
      </c>
      <c r="B16" s="3">
        <v>1302</v>
      </c>
      <c r="C16" s="3">
        <v>1302</v>
      </c>
      <c r="D16" s="3">
        <v>0</v>
      </c>
      <c r="E16" s="4">
        <f t="shared" si="0"/>
        <v>0</v>
      </c>
      <c r="F16" s="3">
        <v>110281</v>
      </c>
      <c r="G16" s="4">
        <v>0.67500000000000004</v>
      </c>
      <c r="H16" s="3">
        <v>4807</v>
      </c>
      <c r="I16" s="4">
        <f t="shared" si="1"/>
        <v>1.0455752128486642</v>
      </c>
    </row>
    <row r="17" spans="1:9" x14ac:dyDescent="0.25">
      <c r="A17" s="2">
        <v>43556</v>
      </c>
      <c r="B17" s="3">
        <v>1260</v>
      </c>
      <c r="C17" s="3">
        <v>1256</v>
      </c>
      <c r="D17" s="3">
        <v>4</v>
      </c>
      <c r="E17" s="4">
        <f t="shared" si="0"/>
        <v>3.1746031746031746E-3</v>
      </c>
      <c r="F17" s="3">
        <v>102825</v>
      </c>
      <c r="G17" s="4">
        <v>0.66200000000000003</v>
      </c>
      <c r="H17" s="3">
        <v>3395</v>
      </c>
      <c r="I17" s="4">
        <f t="shared" si="1"/>
        <v>1.0341446243588455</v>
      </c>
    </row>
    <row r="18" spans="1:9" x14ac:dyDescent="0.25">
      <c r="A18" s="2">
        <v>43586</v>
      </c>
      <c r="B18" s="3">
        <v>1302</v>
      </c>
      <c r="C18" s="3">
        <v>1302</v>
      </c>
      <c r="D18" s="3">
        <v>0</v>
      </c>
      <c r="E18" s="4">
        <f t="shared" si="0"/>
        <v>0</v>
      </c>
      <c r="F18" s="3">
        <v>120159</v>
      </c>
      <c r="G18" s="4">
        <v>0.73199999999999998</v>
      </c>
      <c r="H18" s="3">
        <v>5155</v>
      </c>
      <c r="I18" s="4">
        <f t="shared" si="1"/>
        <v>1.0448245278425099</v>
      </c>
    </row>
    <row r="19" spans="1:9" x14ac:dyDescent="0.25">
      <c r="A19" s="2">
        <v>43617</v>
      </c>
      <c r="B19" s="3">
        <v>1260</v>
      </c>
      <c r="C19" s="3">
        <v>1259</v>
      </c>
      <c r="D19" s="3">
        <v>1</v>
      </c>
      <c r="E19" s="4">
        <f t="shared" si="0"/>
        <v>7.9365079365079365E-4</v>
      </c>
      <c r="F19" s="3">
        <v>110489</v>
      </c>
      <c r="G19" s="4">
        <v>0.66700000000000004</v>
      </c>
      <c r="H19" s="3">
        <v>3384</v>
      </c>
      <c r="I19" s="4">
        <f t="shared" si="1"/>
        <v>1.0315951636244807</v>
      </c>
    </row>
    <row r="20" spans="1:9" x14ac:dyDescent="0.25">
      <c r="A20" s="2">
        <v>43647</v>
      </c>
      <c r="B20" s="3">
        <v>1302</v>
      </c>
      <c r="C20" s="3">
        <v>1299</v>
      </c>
      <c r="D20" s="3">
        <v>3</v>
      </c>
      <c r="E20" s="4">
        <f t="shared" si="0"/>
        <v>2.304147465437788E-3</v>
      </c>
      <c r="F20" s="3">
        <v>116733</v>
      </c>
      <c r="G20" s="4">
        <v>0.73399999999999999</v>
      </c>
      <c r="H20" s="3">
        <v>6096</v>
      </c>
      <c r="I20" s="4">
        <f t="shared" si="1"/>
        <v>1.0550991078933811</v>
      </c>
    </row>
    <row r="21" spans="1:9" x14ac:dyDescent="0.25">
      <c r="A21" s="2">
        <v>43678</v>
      </c>
      <c r="B21" s="3">
        <v>1302</v>
      </c>
      <c r="C21" s="3">
        <v>1295</v>
      </c>
      <c r="D21" s="3">
        <v>7</v>
      </c>
      <c r="E21" s="4">
        <f t="shared" si="0"/>
        <v>5.3763440860215058E-3</v>
      </c>
      <c r="F21" s="3">
        <v>137499</v>
      </c>
      <c r="G21" s="4">
        <v>0.81399999999999995</v>
      </c>
      <c r="H21" s="3">
        <v>3567</v>
      </c>
      <c r="I21" s="4">
        <f t="shared" si="1"/>
        <v>1.0266329181972942</v>
      </c>
    </row>
    <row r="22" spans="1:9" x14ac:dyDescent="0.25">
      <c r="A22" s="2">
        <v>43709</v>
      </c>
      <c r="B22" s="3">
        <v>1260</v>
      </c>
      <c r="C22" s="3">
        <v>1252</v>
      </c>
      <c r="D22" s="3">
        <v>8</v>
      </c>
      <c r="E22" s="4">
        <f t="shared" si="0"/>
        <v>6.3492063492063492E-3</v>
      </c>
      <c r="F22" s="3">
        <v>125772</v>
      </c>
      <c r="G22" s="4">
        <v>0.79900000000000004</v>
      </c>
      <c r="H22" s="3">
        <v>10493</v>
      </c>
      <c r="I22" s="4">
        <f t="shared" si="1"/>
        <v>1.0910226493984161</v>
      </c>
    </row>
    <row r="23" spans="1:9" x14ac:dyDescent="0.25">
      <c r="A23" s="2">
        <v>43739</v>
      </c>
      <c r="B23" s="3">
        <v>1302</v>
      </c>
      <c r="C23" s="3">
        <v>1248</v>
      </c>
      <c r="D23" s="3">
        <v>54</v>
      </c>
      <c r="E23" s="4">
        <f t="shared" si="0"/>
        <v>4.1474654377880185E-2</v>
      </c>
      <c r="F23" s="3">
        <v>120623</v>
      </c>
      <c r="G23" s="4">
        <v>0.77800000000000002</v>
      </c>
      <c r="H23" s="3">
        <v>-4067</v>
      </c>
      <c r="I23" s="4">
        <f t="shared" si="1"/>
        <v>0.96738311011308042</v>
      </c>
    </row>
    <row r="24" spans="1:9" x14ac:dyDescent="0.25">
      <c r="A24" s="2">
        <v>43770</v>
      </c>
      <c r="B24" s="3">
        <v>1260</v>
      </c>
      <c r="C24" s="3">
        <v>1257</v>
      </c>
      <c r="D24" s="3">
        <v>3</v>
      </c>
      <c r="E24" s="4">
        <f t="shared" si="0"/>
        <v>2.3809523809523812E-3</v>
      </c>
      <c r="F24" s="3">
        <v>126510</v>
      </c>
      <c r="G24" s="4">
        <v>0.749</v>
      </c>
      <c r="H24" s="3">
        <v>2401</v>
      </c>
      <c r="I24" s="4">
        <f t="shared" si="1"/>
        <v>1.019345897557792</v>
      </c>
    </row>
    <row r="25" spans="1:9" x14ac:dyDescent="0.25">
      <c r="A25" s="2">
        <v>43800</v>
      </c>
      <c r="B25" s="3">
        <v>1302</v>
      </c>
      <c r="C25" s="3">
        <v>2189</v>
      </c>
      <c r="D25" s="3">
        <v>13</v>
      </c>
      <c r="E25" s="4">
        <f t="shared" si="0"/>
        <v>9.984639016897081E-3</v>
      </c>
      <c r="F25" s="3">
        <v>101421</v>
      </c>
      <c r="G25" s="4">
        <v>0.622</v>
      </c>
      <c r="H25" s="3">
        <v>4127</v>
      </c>
      <c r="I25" s="4">
        <f t="shared" si="1"/>
        <v>1.042417826381894</v>
      </c>
    </row>
    <row r="26" spans="1:9" x14ac:dyDescent="0.25">
      <c r="A26" s="2">
        <v>43831</v>
      </c>
      <c r="B26" s="3">
        <v>1302</v>
      </c>
      <c r="C26" s="3">
        <v>1288</v>
      </c>
      <c r="D26" s="3">
        <v>14</v>
      </c>
      <c r="E26" s="4">
        <f t="shared" si="0"/>
        <v>1.0752688172043012E-2</v>
      </c>
      <c r="F26" s="3">
        <v>95784</v>
      </c>
      <c r="G26" s="4">
        <v>0.59699999999999998</v>
      </c>
      <c r="H26" s="3">
        <v>4980</v>
      </c>
      <c r="I26" s="4">
        <f t="shared" si="1"/>
        <v>1.0548433989692083</v>
      </c>
    </row>
    <row r="27" spans="1:9" x14ac:dyDescent="0.25">
      <c r="A27" s="2">
        <v>43862</v>
      </c>
      <c r="B27" s="3">
        <v>1218</v>
      </c>
      <c r="C27" s="3">
        <v>1205</v>
      </c>
      <c r="D27" s="3">
        <v>13</v>
      </c>
      <c r="E27" s="4">
        <f t="shared" si="0"/>
        <v>1.0673234811165846E-2</v>
      </c>
      <c r="F27" s="3">
        <v>85777</v>
      </c>
      <c r="G27" s="4">
        <v>0.57399999999999995</v>
      </c>
      <c r="H27" s="3">
        <v>1601</v>
      </c>
      <c r="I27" s="4">
        <f t="shared" si="1"/>
        <v>1.0190196730659571</v>
      </c>
    </row>
    <row r="28" spans="1:9" x14ac:dyDescent="0.25">
      <c r="A28" s="2">
        <v>43891</v>
      </c>
      <c r="B28" s="3">
        <v>1156</v>
      </c>
      <c r="C28" s="3">
        <v>1145</v>
      </c>
      <c r="D28" s="3">
        <v>11</v>
      </c>
      <c r="E28" s="4">
        <f t="shared" si="0"/>
        <v>9.5155709342560554E-3</v>
      </c>
      <c r="F28" s="3">
        <v>43410</v>
      </c>
      <c r="G28" s="4">
        <v>0.32400000000000001</v>
      </c>
      <c r="H28" s="3">
        <v>-67141</v>
      </c>
      <c r="I28" s="4">
        <f t="shared" si="1"/>
        <v>0.39363081582502879</v>
      </c>
    </row>
    <row r="29" spans="1:9" x14ac:dyDescent="0.25">
      <c r="A29" s="2">
        <v>43922</v>
      </c>
      <c r="B29" s="3">
        <v>604</v>
      </c>
      <c r="C29" s="3">
        <v>600</v>
      </c>
      <c r="D29" s="3">
        <v>4</v>
      </c>
      <c r="E29" s="4">
        <f t="shared" si="0"/>
        <v>6.6225165562913907E-3</v>
      </c>
      <c r="F29" s="3">
        <v>8236</v>
      </c>
      <c r="G29" s="4">
        <v>0.14099999999999999</v>
      </c>
      <c r="H29" s="3">
        <v>-94589</v>
      </c>
      <c r="I29" s="4">
        <f t="shared" si="1"/>
        <v>8.0097252613663988E-2</v>
      </c>
    </row>
    <row r="30" spans="1:9" x14ac:dyDescent="0.25">
      <c r="A30" s="2">
        <v>43952</v>
      </c>
      <c r="B30" s="3">
        <v>350</v>
      </c>
      <c r="C30" s="3">
        <v>350</v>
      </c>
      <c r="D30" s="3">
        <v>0</v>
      </c>
      <c r="E30" s="4">
        <f t="shared" si="0"/>
        <v>0</v>
      </c>
      <c r="F30" s="3">
        <v>3668</v>
      </c>
      <c r="G30" s="4">
        <v>0.122</v>
      </c>
      <c r="H30" s="3">
        <v>-116491</v>
      </c>
      <c r="I30" s="4">
        <f t="shared" si="1"/>
        <v>3.0526219425927315E-2</v>
      </c>
    </row>
    <row r="31" spans="1:9" x14ac:dyDescent="0.25">
      <c r="A31" s="2">
        <v>43983</v>
      </c>
      <c r="B31" s="3">
        <v>442</v>
      </c>
      <c r="C31" s="3">
        <v>442</v>
      </c>
      <c r="D31" s="3">
        <v>0</v>
      </c>
      <c r="E31" s="4">
        <f t="shared" si="0"/>
        <v>0</v>
      </c>
      <c r="F31" s="3">
        <v>14783</v>
      </c>
      <c r="G31" s="4">
        <v>0.36599999999999999</v>
      </c>
      <c r="H31" s="3">
        <v>-95706</v>
      </c>
      <c r="I31" s="4">
        <f t="shared" si="1"/>
        <v>0.13379612450108155</v>
      </c>
    </row>
    <row r="32" spans="1:9" x14ac:dyDescent="0.25">
      <c r="A32" s="2">
        <v>44013</v>
      </c>
      <c r="B32" s="3">
        <v>584</v>
      </c>
      <c r="C32" s="3">
        <v>583</v>
      </c>
      <c r="D32" s="3">
        <v>1</v>
      </c>
      <c r="E32" s="4">
        <f t="shared" si="0"/>
        <v>1.7123287671232876E-3</v>
      </c>
      <c r="F32" s="3">
        <v>24445</v>
      </c>
      <c r="G32" s="4">
        <v>0.39300000000000002</v>
      </c>
      <c r="H32" s="3">
        <v>-92288</v>
      </c>
      <c r="I32" s="4">
        <f t="shared" si="1"/>
        <v>0.20940950716592566</v>
      </c>
    </row>
    <row r="33" spans="1:9" x14ac:dyDescent="0.25">
      <c r="A33" s="2">
        <v>44044</v>
      </c>
      <c r="B33" s="3">
        <v>961</v>
      </c>
      <c r="C33" s="3">
        <v>960</v>
      </c>
      <c r="D33" s="3">
        <v>1</v>
      </c>
      <c r="E33" s="4">
        <f t="shared" si="0"/>
        <v>1.0405827263267431E-3</v>
      </c>
      <c r="F33" s="3">
        <v>25762</v>
      </c>
      <c r="G33" s="4">
        <v>0.247</v>
      </c>
      <c r="H33" s="3">
        <v>-111737</v>
      </c>
      <c r="I33" s="4">
        <f t="shared" si="1"/>
        <v>0.18736136262809183</v>
      </c>
    </row>
    <row r="34" spans="1:9" x14ac:dyDescent="0.25">
      <c r="A34" s="2">
        <v>44075</v>
      </c>
      <c r="B34" s="3">
        <v>513</v>
      </c>
      <c r="C34" s="3">
        <v>513</v>
      </c>
      <c r="D34" s="3">
        <v>0</v>
      </c>
      <c r="E34" s="4">
        <f t="shared" si="0"/>
        <v>0</v>
      </c>
      <c r="F34" s="3">
        <v>27168</v>
      </c>
      <c r="G34" s="4">
        <v>0.495</v>
      </c>
      <c r="H34" s="3">
        <v>-98604</v>
      </c>
      <c r="I34" s="4">
        <f t="shared" si="1"/>
        <v>0.21600992271729796</v>
      </c>
    </row>
    <row r="35" spans="1:9" x14ac:dyDescent="0.25">
      <c r="A35" s="2">
        <v>44105</v>
      </c>
      <c r="B35" s="3">
        <v>674</v>
      </c>
      <c r="C35" s="3">
        <v>674</v>
      </c>
      <c r="D35" s="3">
        <v>0</v>
      </c>
      <c r="E35" s="4">
        <f t="shared" si="0"/>
        <v>0</v>
      </c>
      <c r="F35" s="3">
        <v>39640</v>
      </c>
      <c r="G35" s="4">
        <v>0.56000000000000005</v>
      </c>
      <c r="H35" s="3">
        <v>-80983</v>
      </c>
      <c r="I35" s="4">
        <f t="shared" si="1"/>
        <v>0.32862721039934339</v>
      </c>
    </row>
    <row r="36" spans="1:9" x14ac:dyDescent="0.25">
      <c r="A36" s="2">
        <v>44136</v>
      </c>
      <c r="B36" s="3">
        <v>806</v>
      </c>
      <c r="C36" s="3">
        <v>804</v>
      </c>
      <c r="D36" s="3">
        <v>2</v>
      </c>
      <c r="E36" s="4">
        <f t="shared" si="0"/>
        <v>2.4813895781637717E-3</v>
      </c>
      <c r="F36" s="3">
        <v>45027</v>
      </c>
      <c r="G36" s="4">
        <v>0.53700000000000003</v>
      </c>
      <c r="H36" s="3">
        <v>-81483</v>
      </c>
      <c r="I36" s="4">
        <f t="shared" si="1"/>
        <v>0.35591652833768084</v>
      </c>
    </row>
    <row r="37" spans="1:9" x14ac:dyDescent="0.25">
      <c r="A37" s="2">
        <v>44166</v>
      </c>
      <c r="B37" s="3">
        <v>804</v>
      </c>
      <c r="C37" s="3">
        <v>742</v>
      </c>
      <c r="D37" s="3">
        <v>62</v>
      </c>
      <c r="E37" s="4">
        <f t="shared" si="0"/>
        <v>7.7114427860696513E-2</v>
      </c>
      <c r="F37" s="3">
        <v>27935</v>
      </c>
      <c r="G37" s="4">
        <v>0.35199999999999998</v>
      </c>
      <c r="H37" s="3">
        <v>-73486</v>
      </c>
      <c r="I37" s="4">
        <f t="shared" si="1"/>
        <v>0.27543605367724633</v>
      </c>
    </row>
    <row r="38" spans="1:9" x14ac:dyDescent="0.25">
      <c r="A38" s="2">
        <v>44197</v>
      </c>
      <c r="B38" s="3">
        <v>488</v>
      </c>
      <c r="C38" s="3">
        <v>392</v>
      </c>
      <c r="D38" s="3">
        <v>96</v>
      </c>
      <c r="E38" s="4">
        <f t="shared" si="0"/>
        <v>0.19672131147540983</v>
      </c>
      <c r="F38" s="3">
        <v>12202</v>
      </c>
      <c r="G38" s="4">
        <v>0.29199999999999998</v>
      </c>
      <c r="H38" s="3">
        <v>-83582</v>
      </c>
      <c r="I38" s="4">
        <f t="shared" si="1"/>
        <v>0.12739079595757119</v>
      </c>
    </row>
    <row r="39" spans="1:9" x14ac:dyDescent="0.25">
      <c r="A39" s="2">
        <v>44228</v>
      </c>
      <c r="B39" s="3">
        <v>342</v>
      </c>
      <c r="C39" s="3">
        <v>320</v>
      </c>
      <c r="D39" s="3">
        <v>22</v>
      </c>
      <c r="E39" s="4">
        <f t="shared" si="0"/>
        <v>6.4327485380116955E-2</v>
      </c>
      <c r="F39" s="3">
        <v>16116</v>
      </c>
      <c r="G39" s="4">
        <v>0.47199999999999998</v>
      </c>
      <c r="H39" s="3">
        <v>-69661</v>
      </c>
      <c r="I39" s="4">
        <f t="shared" si="1"/>
        <v>0.18788253261363769</v>
      </c>
    </row>
    <row r="40" spans="1:9" x14ac:dyDescent="0.25">
      <c r="A40" s="2">
        <v>44256</v>
      </c>
      <c r="B40" s="3">
        <v>466</v>
      </c>
      <c r="C40" s="3">
        <v>465</v>
      </c>
      <c r="D40" s="3">
        <v>1</v>
      </c>
      <c r="E40" s="4">
        <f t="shared" si="0"/>
        <v>2.1459227467811159E-3</v>
      </c>
      <c r="F40" s="3">
        <v>27689</v>
      </c>
      <c r="G40" s="4">
        <v>0.59199999999999997</v>
      </c>
      <c r="H40" s="3">
        <v>-15451</v>
      </c>
      <c r="I40" s="4">
        <f t="shared" si="1"/>
        <v>0.63784842202257541</v>
      </c>
    </row>
    <row r="41" spans="1:9" x14ac:dyDescent="0.25">
      <c r="A41" s="2">
        <v>44287</v>
      </c>
      <c r="B41" s="3">
        <v>591</v>
      </c>
      <c r="C41" s="3">
        <v>591</v>
      </c>
      <c r="D41" s="3">
        <v>0</v>
      </c>
      <c r="E41" s="4">
        <f t="shared" si="0"/>
        <v>0</v>
      </c>
      <c r="F41" s="3">
        <v>24779</v>
      </c>
      <c r="G41" s="4">
        <v>0.4</v>
      </c>
      <c r="H41" s="3">
        <v>16543</v>
      </c>
      <c r="I41" s="4">
        <f t="shared" si="1"/>
        <v>3.0086206896551726</v>
      </c>
    </row>
    <row r="42" spans="1:9" x14ac:dyDescent="0.25">
      <c r="A42" s="2">
        <v>44317</v>
      </c>
      <c r="B42" s="3">
        <v>669</v>
      </c>
      <c r="C42" s="3">
        <v>669</v>
      </c>
      <c r="D42" s="3">
        <v>0</v>
      </c>
      <c r="E42" s="4">
        <f t="shared" si="0"/>
        <v>0</v>
      </c>
      <c r="F42" s="3">
        <v>21630</v>
      </c>
      <c r="G42" s="4">
        <v>0.30099999999999999</v>
      </c>
      <c r="H42" s="3">
        <v>17962</v>
      </c>
      <c r="I42" s="4">
        <f t="shared" si="1"/>
        <v>5.8969465648854964</v>
      </c>
    </row>
    <row r="43" spans="1:9" x14ac:dyDescent="0.25">
      <c r="A43" s="2">
        <v>44348</v>
      </c>
      <c r="B43" s="3">
        <v>562</v>
      </c>
      <c r="C43" s="3">
        <v>562</v>
      </c>
      <c r="D43" s="3">
        <v>0</v>
      </c>
      <c r="E43" s="4">
        <f t="shared" si="0"/>
        <v>0</v>
      </c>
      <c r="F43" s="3">
        <v>19891</v>
      </c>
      <c r="G43" s="4">
        <v>0.35</v>
      </c>
      <c r="H43" s="3">
        <v>5108</v>
      </c>
      <c r="I43" s="4">
        <f t="shared" si="1"/>
        <v>1.3455320300344991</v>
      </c>
    </row>
    <row r="44" spans="1:9" x14ac:dyDescent="0.25">
      <c r="A44" s="2">
        <v>44378</v>
      </c>
      <c r="B44" s="3">
        <v>632</v>
      </c>
      <c r="C44" s="3">
        <v>632</v>
      </c>
      <c r="D44" s="3">
        <v>0</v>
      </c>
      <c r="E44" s="4">
        <f t="shared" si="0"/>
        <v>0</v>
      </c>
      <c r="F44" s="3">
        <v>31043</v>
      </c>
      <c r="G44" s="4">
        <v>0.46100000000000002</v>
      </c>
      <c r="H44" s="3">
        <v>6598</v>
      </c>
      <c r="I44" s="4">
        <f t="shared" si="1"/>
        <v>1.2699120474534669</v>
      </c>
    </row>
    <row r="45" spans="1:9" x14ac:dyDescent="0.25">
      <c r="A45" s="2">
        <v>44409</v>
      </c>
      <c r="B45" s="3">
        <v>688</v>
      </c>
      <c r="C45" s="3">
        <v>388</v>
      </c>
      <c r="D45" s="3">
        <v>0</v>
      </c>
      <c r="E45" s="4">
        <f t="shared" si="0"/>
        <v>0</v>
      </c>
      <c r="F45" s="3">
        <v>33154</v>
      </c>
      <c r="G45" s="4">
        <v>0.45600000000000002</v>
      </c>
      <c r="H45" s="3">
        <v>7392</v>
      </c>
      <c r="I45" s="4">
        <f t="shared" si="1"/>
        <v>1.2869342442356959</v>
      </c>
    </row>
    <row r="46" spans="1:9" x14ac:dyDescent="0.25">
      <c r="A46" s="2">
        <v>44440</v>
      </c>
      <c r="B46" s="3">
        <v>678</v>
      </c>
      <c r="C46" s="3">
        <v>676</v>
      </c>
      <c r="D46" s="3">
        <v>2</v>
      </c>
      <c r="E46" s="4">
        <f t="shared" si="0"/>
        <v>2.9498525073746312E-3</v>
      </c>
      <c r="F46" s="3">
        <v>25291</v>
      </c>
      <c r="G46" s="4">
        <v>0.35399999999999998</v>
      </c>
      <c r="H46" s="3">
        <v>-1877</v>
      </c>
      <c r="I46" s="4">
        <f t="shared" si="1"/>
        <v>0.93091136631330973</v>
      </c>
    </row>
    <row r="47" spans="1:9" x14ac:dyDescent="0.25">
      <c r="A47" s="2">
        <v>44470</v>
      </c>
      <c r="B47" s="3">
        <v>746</v>
      </c>
      <c r="C47" s="3">
        <v>740</v>
      </c>
      <c r="D47" s="3">
        <v>6</v>
      </c>
      <c r="E47" s="4">
        <f t="shared" si="0"/>
        <v>8.0428954423592495E-3</v>
      </c>
      <c r="F47" s="3">
        <v>40842</v>
      </c>
      <c r="G47" s="4">
        <v>0.52</v>
      </c>
      <c r="H47" s="3">
        <v>1202</v>
      </c>
      <c r="I47" s="4">
        <f t="shared" si="1"/>
        <v>1.0303229061553987</v>
      </c>
    </row>
    <row r="48" spans="1:9" x14ac:dyDescent="0.25">
      <c r="A48" s="2">
        <v>44501</v>
      </c>
      <c r="B48" s="3">
        <v>842</v>
      </c>
      <c r="C48" s="3">
        <v>843</v>
      </c>
      <c r="D48" s="3">
        <v>1</v>
      </c>
      <c r="E48" s="4">
        <f t="shared" si="0"/>
        <v>1.1876484560570072E-3</v>
      </c>
      <c r="F48" s="3">
        <v>51925</v>
      </c>
      <c r="G48" s="4">
        <v>0.56999999999999995</v>
      </c>
      <c r="H48" s="3">
        <v>6898</v>
      </c>
      <c r="I48" s="4">
        <f t="shared" si="1"/>
        <v>1.1531969707064651</v>
      </c>
    </row>
    <row r="49" spans="1:9" x14ac:dyDescent="0.25">
      <c r="A49" s="2">
        <v>44531</v>
      </c>
      <c r="B49" s="3">
        <v>1082</v>
      </c>
      <c r="C49" s="3">
        <v>1053</v>
      </c>
      <c r="D49" s="3">
        <v>29</v>
      </c>
      <c r="E49" s="4">
        <f t="shared" si="0"/>
        <v>2.6802218114602587E-2</v>
      </c>
      <c r="F49" s="3">
        <v>54920</v>
      </c>
      <c r="G49" s="4">
        <v>0.45500000000000002</v>
      </c>
      <c r="H49" s="3">
        <v>26985</v>
      </c>
      <c r="I49" s="4">
        <f t="shared" si="1"/>
        <v>1.965992482548774</v>
      </c>
    </row>
    <row r="50" spans="1:9" x14ac:dyDescent="0.25">
      <c r="A50" s="2">
        <v>44562</v>
      </c>
      <c r="B50" s="3">
        <v>1191</v>
      </c>
      <c r="C50" s="3">
        <v>1085</v>
      </c>
      <c r="D50" s="3">
        <v>106</v>
      </c>
      <c r="E50" s="4">
        <f t="shared" si="0"/>
        <v>8.9000839630562559E-2</v>
      </c>
      <c r="F50" s="3">
        <v>38818</v>
      </c>
      <c r="G50" s="4">
        <v>0.29499999999999998</v>
      </c>
      <c r="H50" s="3">
        <v>26616</v>
      </c>
      <c r="I50" s="4">
        <f t="shared" si="1"/>
        <v>3.181281757089002</v>
      </c>
    </row>
    <row r="51" spans="1:9" x14ac:dyDescent="0.25">
      <c r="A51" s="2">
        <v>44593</v>
      </c>
      <c r="B51" s="3">
        <v>740</v>
      </c>
      <c r="C51" s="3">
        <v>709</v>
      </c>
      <c r="D51" s="3">
        <v>31</v>
      </c>
      <c r="E51" s="4">
        <f t="shared" si="0"/>
        <v>4.1891891891891894E-2</v>
      </c>
      <c r="F51" s="3">
        <v>18335</v>
      </c>
      <c r="G51" s="4">
        <v>0.24299999999999999</v>
      </c>
      <c r="H51" s="3">
        <v>2219</v>
      </c>
      <c r="I51" s="4">
        <f t="shared" si="1"/>
        <v>1.1376892529163565</v>
      </c>
    </row>
    <row r="52" spans="1:9" x14ac:dyDescent="0.25">
      <c r="A52" s="2">
        <v>44621</v>
      </c>
      <c r="B52" s="3">
        <v>928</v>
      </c>
      <c r="C52" s="3">
        <v>924</v>
      </c>
      <c r="D52" s="3">
        <v>4</v>
      </c>
      <c r="E52" s="4">
        <f t="shared" si="0"/>
        <v>4.3103448275862068E-3</v>
      </c>
      <c r="F52" s="3">
        <v>54774</v>
      </c>
      <c r="G52" s="4">
        <v>0.501</v>
      </c>
      <c r="H52" s="3">
        <v>27085</v>
      </c>
      <c r="I52" s="4">
        <f t="shared" si="1"/>
        <v>1.9781862833616237</v>
      </c>
    </row>
    <row r="53" spans="1:9" x14ac:dyDescent="0.25">
      <c r="A53" s="2">
        <v>44652</v>
      </c>
      <c r="B53" s="3">
        <v>1036</v>
      </c>
      <c r="C53" s="3">
        <v>1034</v>
      </c>
      <c r="D53" s="3">
        <v>2</v>
      </c>
      <c r="E53" s="4">
        <f t="shared" si="0"/>
        <v>1.9305019305019305E-3</v>
      </c>
      <c r="F53" s="3">
        <v>64816</v>
      </c>
      <c r="G53" s="4">
        <v>0.56100000000000005</v>
      </c>
      <c r="H53" s="3">
        <v>40037</v>
      </c>
      <c r="I53" s="4">
        <f t="shared" si="1"/>
        <v>2.6157633479962872</v>
      </c>
    </row>
    <row r="54" spans="1:9" x14ac:dyDescent="0.25">
      <c r="A54" s="2">
        <v>44682</v>
      </c>
      <c r="B54" s="3">
        <v>1259</v>
      </c>
      <c r="C54" s="3">
        <v>1251</v>
      </c>
      <c r="D54" s="3">
        <v>0</v>
      </c>
      <c r="E54" s="4">
        <f t="shared" si="0"/>
        <v>0</v>
      </c>
      <c r="F54" s="3">
        <v>68305</v>
      </c>
      <c r="G54" s="4">
        <v>0.48</v>
      </c>
      <c r="H54" s="3">
        <v>46675</v>
      </c>
      <c r="I54" s="4">
        <f t="shared" si="1"/>
        <v>3.1578825705039297</v>
      </c>
    </row>
    <row r="55" spans="1:9" x14ac:dyDescent="0.25">
      <c r="A55" s="2">
        <v>44713</v>
      </c>
      <c r="B55" s="3">
        <v>1259</v>
      </c>
      <c r="C55" s="3">
        <v>1255</v>
      </c>
      <c r="D55" s="3">
        <v>4</v>
      </c>
      <c r="E55" s="4">
        <f t="shared" si="0"/>
        <v>3.177124702144559E-3</v>
      </c>
      <c r="F55" s="3">
        <v>63014</v>
      </c>
      <c r="G55" s="4">
        <v>0.504</v>
      </c>
      <c r="H55" s="3">
        <v>43123</v>
      </c>
      <c r="I55" s="4">
        <f t="shared" si="1"/>
        <v>3.1679654114926348</v>
      </c>
    </row>
    <row r="56" spans="1:9" x14ac:dyDescent="0.25">
      <c r="A56" s="2">
        <v>44743</v>
      </c>
      <c r="B56" s="3">
        <v>1302</v>
      </c>
      <c r="C56" s="3">
        <v>1291</v>
      </c>
      <c r="D56" s="3">
        <v>11</v>
      </c>
      <c r="E56" s="4">
        <f t="shared" si="0"/>
        <v>8.4485407066052232E-3</v>
      </c>
      <c r="F56" s="3">
        <v>77322</v>
      </c>
      <c r="G56" s="4">
        <v>0.504</v>
      </c>
      <c r="H56" s="3">
        <v>46279</v>
      </c>
      <c r="I56" s="4">
        <f t="shared" si="1"/>
        <v>2.4908030795992655</v>
      </c>
    </row>
    <row r="57" spans="1:9" x14ac:dyDescent="0.25">
      <c r="A57" s="2">
        <v>44774</v>
      </c>
      <c r="B57" s="3">
        <v>1304</v>
      </c>
      <c r="C57" s="3">
        <v>1289</v>
      </c>
      <c r="D57" s="3">
        <v>15</v>
      </c>
      <c r="E57" s="4">
        <f t="shared" si="0"/>
        <v>1.1503067484662576E-2</v>
      </c>
      <c r="F57" s="3">
        <v>94690</v>
      </c>
      <c r="G57" s="4">
        <v>0.59899999999999998</v>
      </c>
      <c r="H57" s="3">
        <v>61536</v>
      </c>
      <c r="I57" s="4">
        <f t="shared" si="1"/>
        <v>2.8560656331061107</v>
      </c>
    </row>
    <row r="58" spans="1:9" x14ac:dyDescent="0.25">
      <c r="A58" s="2">
        <v>44805</v>
      </c>
      <c r="B58" s="3">
        <v>1260</v>
      </c>
      <c r="C58" s="3">
        <v>1248</v>
      </c>
      <c r="D58" s="3">
        <v>12</v>
      </c>
      <c r="E58" s="4">
        <f t="shared" si="0"/>
        <v>9.5238095238095247E-3</v>
      </c>
      <c r="F58" s="3">
        <v>78246</v>
      </c>
      <c r="G58" s="4">
        <v>0.51800000000000002</v>
      </c>
      <c r="H58" s="3">
        <v>52955</v>
      </c>
      <c r="I58" s="4">
        <f t="shared" si="1"/>
        <v>3.0938278438970386</v>
      </c>
    </row>
    <row r="59" spans="1:9" x14ac:dyDescent="0.25">
      <c r="A59" s="2">
        <v>44835</v>
      </c>
      <c r="B59" s="3">
        <v>1302</v>
      </c>
      <c r="C59" s="3">
        <v>1298</v>
      </c>
      <c r="D59" s="3">
        <v>4</v>
      </c>
      <c r="E59" s="4">
        <f t="shared" si="0"/>
        <v>3.0721966205837174E-3</v>
      </c>
      <c r="F59" s="3">
        <v>93316</v>
      </c>
      <c r="G59" s="4">
        <v>0.60699999999999998</v>
      </c>
      <c r="H59" s="3">
        <v>52474</v>
      </c>
      <c r="I59" s="4">
        <f t="shared" si="1"/>
        <v>2.2848048577444788</v>
      </c>
    </row>
    <row r="60" spans="1:9" x14ac:dyDescent="0.25">
      <c r="A60" s="2">
        <v>44866</v>
      </c>
      <c r="B60" s="3">
        <v>1260</v>
      </c>
      <c r="C60" s="3">
        <v>1257</v>
      </c>
      <c r="D60" s="3">
        <v>3</v>
      </c>
      <c r="E60" s="4">
        <f t="shared" si="0"/>
        <v>2.3809523809523812E-3</v>
      </c>
      <c r="F60" s="3">
        <v>96211</v>
      </c>
      <c r="G60" s="4">
        <v>0.62</v>
      </c>
      <c r="H60" s="3">
        <v>44286</v>
      </c>
      <c r="I60" s="4">
        <f t="shared" si="1"/>
        <v>1.8528839672604718</v>
      </c>
    </row>
    <row r="61" spans="1:9" x14ac:dyDescent="0.25">
      <c r="A61" s="2">
        <v>44896</v>
      </c>
      <c r="B61" s="3">
        <v>1302</v>
      </c>
      <c r="C61" s="3">
        <v>1267</v>
      </c>
      <c r="D61" s="3">
        <v>35</v>
      </c>
      <c r="E61" s="4">
        <f t="shared" si="0"/>
        <v>2.6881720430107527E-2</v>
      </c>
      <c r="F61" s="3">
        <v>79717</v>
      </c>
      <c r="G61" s="4">
        <v>0.52200000000000002</v>
      </c>
      <c r="H61" s="3">
        <v>24797</v>
      </c>
      <c r="I61" s="4">
        <f t="shared" si="1"/>
        <v>1.4515112891478514</v>
      </c>
    </row>
    <row r="62" spans="1:9" x14ac:dyDescent="0.25">
      <c r="A62" s="2">
        <v>44927</v>
      </c>
      <c r="B62" s="3">
        <v>1302</v>
      </c>
      <c r="C62" s="3">
        <v>1215</v>
      </c>
      <c r="D62" s="3">
        <v>87</v>
      </c>
      <c r="E62" s="4">
        <f t="shared" si="0"/>
        <v>6.6820276497695855E-2</v>
      </c>
      <c r="F62" s="3">
        <v>66440</v>
      </c>
      <c r="G62" s="4">
        <v>0.45700000000000002</v>
      </c>
      <c r="H62" s="3">
        <v>27622</v>
      </c>
      <c r="I62" s="4">
        <f t="shared" si="1"/>
        <v>1.7115771034056366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秋田空港利用者状況（定期便）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亘</dc:creator>
  <cp:lastModifiedBy>小田嶋誕</cp:lastModifiedBy>
  <dcterms:created xsi:type="dcterms:W3CDTF">2023-03-06T07:43:37Z</dcterms:created>
  <dcterms:modified xsi:type="dcterms:W3CDTF">2023-03-16T06:55:47Z</dcterms:modified>
</cp:coreProperties>
</file>