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35" windowHeight="12255"/>
  </bookViews>
  <sheets>
    <sheet name="Sheet1" sheetId="1" r:id="rId1"/>
  </sheets>
  <definedNames>
    <definedName name="_xlnm.Print_Area" localSheetId="0">Sheet1!$A$1:$M$14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<sst xmlns="http://schemas.openxmlformats.org/spreadsheetml/2006/main" xmlns:r="http://schemas.openxmlformats.org/officeDocument/2006/relationships" count="22" uniqueCount="22">
  <si>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韓国航路</t>
    <rPh sb="0" eb="2">
      <t>カンコク</t>
    </rPh>
    <rPh sb="2" eb="4">
      <t>コウロ</t>
    </rPh>
    <phoneticPr fontId="6"/>
  </si>
  <si>
    <t>中国航路</t>
    <rPh sb="0" eb="2">
      <t>チュウゴク</t>
    </rPh>
    <rPh sb="2" eb="4">
      <t>コウロ</t>
    </rPh>
    <phoneticPr fontId="6"/>
  </si>
  <si>
    <t>輸出計</t>
    <rPh sb="0" eb="2">
      <t>ユシュツ</t>
    </rPh>
    <rPh sb="2" eb="3">
      <t>ケイ</t>
    </rPh>
    <phoneticPr fontId="6"/>
  </si>
  <si>
    <t>輸出</t>
    <rPh sb="0" eb="2">
      <t>ユシュツ</t>
    </rPh>
    <phoneticPr fontId="6"/>
  </si>
  <si>
    <t>合計</t>
    <rPh sb="0" eb="2">
      <t>ゴウケイ</t>
    </rPh>
    <phoneticPr fontId="6"/>
  </si>
  <si>
    <t>輸入</t>
    <rPh sb="0" eb="2">
      <t>ユニュウ</t>
    </rPh>
    <phoneticPr fontId="6"/>
  </si>
  <si>
    <t>2020年</t>
    <rPh sb="4" eb="5">
      <t>ネン</t>
    </rPh>
    <phoneticPr fontId="6"/>
  </si>
  <si>
    <t>※2018年のロシア航路はフェスコ臨時船寄港分</t>
    <rPh sb="5" eb="6">
      <t>ねん</t>
    </rPh>
    <rPh sb="10" eb="12">
      <t>こうろ</t>
    </rPh>
    <rPh sb="17" eb="19">
      <t>りんじ</t>
    </rPh>
    <rPh sb="19" eb="20">
      <t>せん</t>
    </rPh>
    <rPh sb="20" eb="22">
      <t>きこう</t>
    </rPh>
    <rPh sb="22" eb="23">
      <t>ぶん</t>
    </rPh>
    <phoneticPr fontId="2" type="Hiragana"/>
  </si>
  <si>
    <t>小計</t>
    <rPh sb="0" eb="2">
      <t>ショウケイ</t>
    </rPh>
    <phoneticPr fontId="6"/>
  </si>
  <si>
    <t>ロシア航路</t>
    <rPh sb="3" eb="5">
      <t>コウロ</t>
    </rPh>
    <phoneticPr fontId="6"/>
  </si>
  <si>
    <t>輸入計</t>
    <rPh sb="0" eb="2">
      <t>ユニュウ</t>
    </rPh>
    <rPh sb="2" eb="3">
      <t>ケイ</t>
    </rPh>
    <phoneticPr fontId="6"/>
  </si>
  <si>
    <t>2014年</t>
    <rPh sb="4" eb="5">
      <t>ネン</t>
    </rPh>
    <phoneticPr fontId="6"/>
  </si>
  <si>
    <t>（単位：ＴＥＵ）</t>
    <rPh sb="1" eb="3">
      <t>タンイ</t>
    </rPh>
    <phoneticPr fontId="6"/>
  </si>
  <si>
    <t>2021年</t>
    <rPh sb="4" eb="5">
      <t>ねん</t>
    </rPh>
    <phoneticPr fontId="2" type="Hiragana"/>
  </si>
  <si>
    <t>2019年</t>
    <rPh sb="4" eb="5">
      <t>ネン</t>
    </rPh>
    <phoneticPr fontId="6"/>
  </si>
  <si>
    <t>2018年</t>
    <rPh sb="4" eb="5">
      <t>ネン</t>
    </rPh>
    <phoneticPr fontId="6"/>
  </si>
  <si>
    <t>2017年</t>
    <rPh sb="4" eb="5">
      <t>ネン</t>
    </rPh>
    <phoneticPr fontId="6"/>
  </si>
  <si>
    <t>2016年</t>
    <rPh sb="4" eb="5">
      <t>ネン</t>
    </rPh>
    <phoneticPr fontId="6"/>
  </si>
  <si>
    <t>2015年</t>
    <rPh sb="4" eb="5">
      <t>ネン</t>
    </rPh>
    <phoneticPr fontId="6"/>
  </si>
  <si>
    <t>2013年</t>
    <rPh sb="4" eb="5">
      <t>ネン</t>
    </rPh>
    <phoneticPr fontId="6"/>
  </si>
  <si>
    <t>2012年</t>
    <rPh sb="4" eb="5">
      <t>ネン</t>
    </rPh>
    <phoneticPr fontId="6"/>
  </si>
  <si>
    <t>●秋田港　航路別コンテナ貨物取扱量（2012年～2021年）</t>
    <rPh sb="1" eb="4">
      <t>アキタコウ</t>
    </rPh>
    <rPh sb="5" eb="7">
      <t>コウロ</t>
    </rPh>
    <rPh sb="7" eb="8">
      <t>ベツ</t>
    </rPh>
    <rPh sb="12" eb="14">
      <t>カモツ</t>
    </rPh>
    <rPh sb="14" eb="17">
      <t>トリアツカイリョウ</t>
    </rPh>
    <rPh sb="22" eb="23">
      <t>ネン</t>
    </rPh>
    <rPh sb="28" eb="29">
      <t>ネン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</si>
</sst>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2"/>
      <color auto="1"/>
      <name val="ＭＳ 明朝"/>
      <family val="1"/>
    </font>
    <font>
      <sz val="11"/>
      <color theme="1"/>
      <name val="ＭＳ 明朝"/>
    </font>
    <font>
      <sz val="10"/>
      <color theme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3" fillId="0" borderId="0" xfId="3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0" fontId="4" fillId="0" borderId="7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</cellXfs>
  <cellStyles count="4">
    <cellStyle name="標準" xfId="0" builtinId="0"/>
    <cellStyle name="標準_Book1" xfId="1"/>
    <cellStyle name="標準_Book2" xfId="2"/>
    <cellStyle name="標準_Sheet1 (2)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22"/>
  <sheetViews>
    <sheetView tabSelected="1" view="pageBreakPreview" zoomScale="85" zoomScaleNormal="115" zoomScaleSheetLayoutView="85" workbookViewId="0">
      <selection activeCell="I14" sqref="I14"/>
    </sheetView>
  </sheetViews>
  <sheetFormatPr defaultRowHeight="18.75"/>
  <cols>
    <col min="1" max="1" width="11.125" customWidth="1"/>
    <col min="2" max="13" width="9.625" customWidth="1"/>
  </cols>
  <sheetData>
    <row r="1" spans="1:13" ht="21" customHeight="1">
      <c r="A1" s="1" t="s">
        <v>21</v>
      </c>
      <c r="M1" s="22" t="s">
        <v>12</v>
      </c>
    </row>
    <row r="2" spans="1:13">
      <c r="A2" s="2"/>
      <c r="B2" s="8" t="s">
        <v>0</v>
      </c>
      <c r="C2" s="8"/>
      <c r="D2" s="8"/>
      <c r="E2" s="8" t="s">
        <v>1</v>
      </c>
      <c r="F2" s="8"/>
      <c r="G2" s="8"/>
      <c r="H2" s="8" t="s">
        <v>9</v>
      </c>
      <c r="I2" s="8"/>
      <c r="J2" s="14"/>
      <c r="K2" s="16" t="s">
        <v>4</v>
      </c>
      <c r="L2" s="19"/>
      <c r="M2" s="19"/>
    </row>
    <row r="3" spans="1:13">
      <c r="A3" s="3"/>
      <c r="B3" s="9" t="s">
        <v>3</v>
      </c>
      <c r="C3" s="11" t="s">
        <v>5</v>
      </c>
      <c r="D3" s="8" t="s">
        <v>8</v>
      </c>
      <c r="E3" s="9" t="s">
        <v>3</v>
      </c>
      <c r="F3" s="11" t="s">
        <v>5</v>
      </c>
      <c r="G3" s="8" t="s">
        <v>8</v>
      </c>
      <c r="H3" s="9" t="s">
        <v>3</v>
      </c>
      <c r="I3" s="11" t="s">
        <v>5</v>
      </c>
      <c r="J3" s="14" t="s">
        <v>8</v>
      </c>
      <c r="K3" s="17" t="s">
        <v>2</v>
      </c>
      <c r="L3" s="20" t="s">
        <v>10</v>
      </c>
      <c r="M3" s="19" t="s">
        <v>4</v>
      </c>
    </row>
    <row r="4" spans="1:13">
      <c r="A4" s="4" t="s">
        <v>20</v>
      </c>
      <c r="B4" s="10">
        <v>14034</v>
      </c>
      <c r="C4" s="12">
        <v>29441</v>
      </c>
      <c r="D4" s="13">
        <v>43475</v>
      </c>
      <c r="E4" s="10">
        <v>192</v>
      </c>
      <c r="F4" s="12">
        <v>1137</v>
      </c>
      <c r="G4" s="13">
        <v>1329</v>
      </c>
      <c r="H4" s="10">
        <v>0</v>
      </c>
      <c r="I4" s="12">
        <v>0</v>
      </c>
      <c r="J4" s="15">
        <v>0</v>
      </c>
      <c r="K4" s="18">
        <v>14226</v>
      </c>
      <c r="L4" s="21">
        <v>30578</v>
      </c>
      <c r="M4" s="23">
        <v>44804</v>
      </c>
    </row>
    <row r="5" spans="1:13">
      <c r="A5" s="4" t="s">
        <v>19</v>
      </c>
      <c r="B5" s="10">
        <v>15738</v>
      </c>
      <c r="C5" s="12">
        <v>31334</v>
      </c>
      <c r="D5" s="13">
        <v>47072</v>
      </c>
      <c r="E5" s="10">
        <v>380</v>
      </c>
      <c r="F5" s="12">
        <v>1052</v>
      </c>
      <c r="G5" s="13">
        <v>1432</v>
      </c>
      <c r="H5" s="10">
        <v>0</v>
      </c>
      <c r="I5" s="12">
        <v>0</v>
      </c>
      <c r="J5" s="15">
        <v>0</v>
      </c>
      <c r="K5" s="18">
        <v>16118</v>
      </c>
      <c r="L5" s="21">
        <v>32386</v>
      </c>
      <c r="M5" s="23">
        <v>48504</v>
      </c>
    </row>
    <row r="6" spans="1:13">
      <c r="A6" s="4" t="s">
        <v>11</v>
      </c>
      <c r="B6" s="10">
        <v>8149</v>
      </c>
      <c r="C6" s="12">
        <v>16196</v>
      </c>
      <c r="D6" s="13">
        <v>24345</v>
      </c>
      <c r="E6" s="10">
        <v>9653</v>
      </c>
      <c r="F6" s="12">
        <v>11197</v>
      </c>
      <c r="G6" s="13">
        <v>20850</v>
      </c>
      <c r="H6" s="10">
        <v>43</v>
      </c>
      <c r="I6" s="12">
        <v>0</v>
      </c>
      <c r="J6" s="15">
        <v>43</v>
      </c>
      <c r="K6" s="18">
        <v>17845</v>
      </c>
      <c r="L6" s="21">
        <v>27393</v>
      </c>
      <c r="M6" s="23">
        <v>45238</v>
      </c>
    </row>
    <row r="7" spans="1:13">
      <c r="A7" s="4" t="s">
        <v>18</v>
      </c>
      <c r="B7" s="10">
        <v>5898</v>
      </c>
      <c r="C7" s="12">
        <v>7357</v>
      </c>
      <c r="D7" s="13">
        <v>13255</v>
      </c>
      <c r="E7" s="10">
        <v>13509</v>
      </c>
      <c r="F7" s="12">
        <v>15235</v>
      </c>
      <c r="G7" s="13">
        <v>28744</v>
      </c>
      <c r="H7" s="10">
        <v>160</v>
      </c>
      <c r="I7" s="12">
        <v>0</v>
      </c>
      <c r="J7" s="15">
        <v>160</v>
      </c>
      <c r="K7" s="18">
        <v>19567</v>
      </c>
      <c r="L7" s="21">
        <v>22592</v>
      </c>
      <c r="M7" s="23">
        <v>42159</v>
      </c>
    </row>
    <row r="8" spans="1:13">
      <c r="A8" s="4" t="s">
        <v>17</v>
      </c>
      <c r="B8" s="10">
        <v>12068</v>
      </c>
      <c r="C8" s="12">
        <v>10696</v>
      </c>
      <c r="D8" s="13">
        <v>22764</v>
      </c>
      <c r="E8" s="10">
        <v>12487</v>
      </c>
      <c r="F8" s="12">
        <v>15525</v>
      </c>
      <c r="G8" s="13">
        <v>28012</v>
      </c>
      <c r="H8" s="10">
        <v>0</v>
      </c>
      <c r="I8" s="12">
        <v>0</v>
      </c>
      <c r="J8" s="15">
        <v>0</v>
      </c>
      <c r="K8" s="18">
        <v>24555</v>
      </c>
      <c r="L8" s="21">
        <v>26221</v>
      </c>
      <c r="M8" s="23">
        <v>50776</v>
      </c>
    </row>
    <row r="9" spans="1:13">
      <c r="A9" s="4" t="s">
        <v>16</v>
      </c>
      <c r="B9" s="10">
        <v>10721</v>
      </c>
      <c r="C9" s="12">
        <v>8624</v>
      </c>
      <c r="D9" s="13">
        <v>19345</v>
      </c>
      <c r="E9" s="10">
        <v>15185</v>
      </c>
      <c r="F9" s="12">
        <v>16148</v>
      </c>
      <c r="G9" s="13">
        <v>31333</v>
      </c>
      <c r="H9" s="10">
        <v>0</v>
      </c>
      <c r="I9" s="12">
        <v>0</v>
      </c>
      <c r="J9" s="15">
        <v>0</v>
      </c>
      <c r="K9" s="18">
        <v>25906</v>
      </c>
      <c r="L9" s="21">
        <v>24772</v>
      </c>
      <c r="M9" s="23">
        <v>50678</v>
      </c>
    </row>
    <row r="10" spans="1:13">
      <c r="A10" s="4" t="s">
        <v>15</v>
      </c>
      <c r="B10" s="10">
        <v>11560</v>
      </c>
      <c r="C10" s="12">
        <v>7828</v>
      </c>
      <c r="D10" s="13">
        <f>B10+C10</f>
        <v>19388</v>
      </c>
      <c r="E10" s="10">
        <v>16572</v>
      </c>
      <c r="F10" s="12">
        <v>14091</v>
      </c>
      <c r="G10" s="13">
        <f>E10+F10</f>
        <v>30663</v>
      </c>
      <c r="H10" s="10">
        <v>0</v>
      </c>
      <c r="I10" s="12">
        <v>220</v>
      </c>
      <c r="J10" s="15">
        <f>H10+I10</f>
        <v>220</v>
      </c>
      <c r="K10" s="18">
        <f t="shared" ref="K10:L13" si="0">B10+E10+H10</f>
        <v>28132</v>
      </c>
      <c r="L10" s="21">
        <f t="shared" si="0"/>
        <v>22139</v>
      </c>
      <c r="M10" s="23">
        <f>K10+L10</f>
        <v>50271</v>
      </c>
    </row>
    <row r="11" spans="1:13">
      <c r="A11" s="5" t="s">
        <v>14</v>
      </c>
      <c r="B11" s="10">
        <v>15009</v>
      </c>
      <c r="C11" s="12">
        <v>12978</v>
      </c>
      <c r="D11" s="13">
        <f>B11+C11</f>
        <v>27987</v>
      </c>
      <c r="E11" s="10">
        <v>12291</v>
      </c>
      <c r="F11" s="12">
        <v>10926</v>
      </c>
      <c r="G11" s="13">
        <f>E11+F11</f>
        <v>23217</v>
      </c>
      <c r="H11" s="10">
        <v>0</v>
      </c>
      <c r="I11" s="12">
        <v>0</v>
      </c>
      <c r="J11" s="15">
        <f>H11+I11</f>
        <v>0</v>
      </c>
      <c r="K11" s="18">
        <f t="shared" si="0"/>
        <v>27300</v>
      </c>
      <c r="L11" s="21">
        <f t="shared" si="0"/>
        <v>23904</v>
      </c>
      <c r="M11" s="23">
        <f>K11+L11</f>
        <v>51204</v>
      </c>
    </row>
    <row r="12" spans="1:13">
      <c r="A12" s="5" t="s">
        <v>6</v>
      </c>
      <c r="B12" s="10">
        <v>11542</v>
      </c>
      <c r="C12" s="12">
        <v>12106</v>
      </c>
      <c r="D12" s="13">
        <f>B12+C12</f>
        <v>23648</v>
      </c>
      <c r="E12" s="10">
        <v>12461</v>
      </c>
      <c r="F12" s="12">
        <v>9250</v>
      </c>
      <c r="G12" s="13">
        <f>E12+F12</f>
        <v>21711</v>
      </c>
      <c r="H12" s="10">
        <v>0</v>
      </c>
      <c r="I12" s="12">
        <v>0</v>
      </c>
      <c r="J12" s="15">
        <f>H12+I12</f>
        <v>0</v>
      </c>
      <c r="K12" s="18">
        <f t="shared" si="0"/>
        <v>24003</v>
      </c>
      <c r="L12" s="21">
        <f t="shared" si="0"/>
        <v>21356</v>
      </c>
      <c r="M12" s="23">
        <f>K12+L12</f>
        <v>45359</v>
      </c>
    </row>
    <row r="13" spans="1:13">
      <c r="A13" s="6" t="s">
        <v>13</v>
      </c>
      <c r="B13" s="10">
        <v>13101</v>
      </c>
      <c r="C13" s="12">
        <v>13027</v>
      </c>
      <c r="D13" s="13">
        <f>B13+C13</f>
        <v>26128</v>
      </c>
      <c r="E13" s="10">
        <v>10307</v>
      </c>
      <c r="F13" s="12">
        <v>5104</v>
      </c>
      <c r="G13" s="13">
        <f>E13+F13</f>
        <v>15411</v>
      </c>
      <c r="H13" s="10">
        <v>0</v>
      </c>
      <c r="I13" s="12">
        <v>0</v>
      </c>
      <c r="J13" s="15">
        <f>H13+I13</f>
        <v>0</v>
      </c>
      <c r="K13" s="18">
        <f t="shared" si="0"/>
        <v>23408</v>
      </c>
      <c r="L13" s="21">
        <f t="shared" si="0"/>
        <v>18131</v>
      </c>
      <c r="M13" s="23">
        <f>K13+L13</f>
        <v>41539</v>
      </c>
    </row>
    <row r="14" spans="1:13">
      <c r="A14" s="7"/>
      <c r="B14" s="7"/>
      <c r="C14" s="7"/>
      <c r="D14" s="7"/>
      <c r="E14" s="7"/>
      <c r="F14" s="7"/>
      <c r="G14" s="7"/>
      <c r="I14" s="7" t="s">
        <v>7</v>
      </c>
      <c r="K14" s="7"/>
      <c r="L14" s="7"/>
      <c r="M14" s="7"/>
    </row>
    <row r="15" spans="1:13">
      <c r="A15" s="7"/>
      <c r="B15" s="7"/>
      <c r="C15" s="7"/>
      <c r="D15" s="7"/>
      <c r="E15" s="7"/>
      <c r="F15" s="7"/>
      <c r="G15" s="7"/>
      <c r="H15" s="7"/>
      <c r="I15" s="7"/>
      <c r="K15" s="7"/>
      <c r="L15" s="7"/>
      <c r="M15" s="7"/>
    </row>
    <row r="16" spans="1:1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</sheetData>
  <mergeCells count="4">
    <mergeCell ref="B2:D2"/>
    <mergeCell ref="E2:G2"/>
    <mergeCell ref="H2:J2"/>
    <mergeCell ref="K2:M2"/>
  </mergeCells>
  <phoneticPr fontId="2" type="Hiragana"/>
  <pageMargins left="0.7" right="0.7" top="0.75" bottom="0.75" header="0.3" footer="0.3"/>
  <pageSetup paperSize="9" scale="95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栗原　敬</dc:creator>
  <cp:lastModifiedBy>栗原　敬</cp:lastModifiedBy>
  <dcterms:created xsi:type="dcterms:W3CDTF">2022-12-12T00:19:04Z</dcterms:created>
  <dcterms:modified xsi:type="dcterms:W3CDTF">2023-02-07T06:51:25Z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2023-02-07T06:51:25Z</vt:filetime>
  </property>
</Properties>
</file>