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15" windowWidth="16020" windowHeight="6975" activeTab="10"/>
  </bookViews>
  <sheets>
    <sheet name="1" sheetId="19" r:id="rId1"/>
    <sheet name="2" sheetId="3" r:id="rId2"/>
    <sheet name="3" sheetId="17" r:id="rId3"/>
    <sheet name="4" sheetId="4" r:id="rId4"/>
    <sheet name="5" sheetId="16" r:id="rId5"/>
    <sheet name="６" sheetId="12" r:id="rId6"/>
    <sheet name="7" sheetId="6" r:id="rId7"/>
    <sheet name="8" sheetId="7" r:id="rId8"/>
    <sheet name="9" sheetId="8" r:id="rId9"/>
    <sheet name="10" sheetId="13" r:id="rId10"/>
    <sheet name="11" sheetId="10" r:id="rId11"/>
  </sheets>
  <definedNames>
    <definedName name="_Key1" hidden="1">#REF!</definedName>
    <definedName name="_Key1" localSheetId="1" hidden="1">#REF!</definedName>
    <definedName name="_Key1" localSheetId="3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5" hidden="1">#REF!</definedName>
    <definedName name="_Key1" localSheetId="9" hidden="1">#REF!</definedName>
    <definedName name="_Key1" localSheetId="4" hidden="1">#REF!</definedName>
    <definedName name="_Key1" localSheetId="0" hidden="1">#REF!</definedName>
    <definedName name="_Order1" hidden="1">0</definedName>
    <definedName name="_xlnm.Print_Area" localSheetId="1">'2'!$A$1:$L$15</definedName>
    <definedName name="_xlnm.Print_Area" localSheetId="6">'7'!$A$1:$F$21</definedName>
    <definedName name="_xlnm.Print_Area" localSheetId="5">'６'!$A$1:$F$16</definedName>
    <definedName name="_xlnm.Print_Area" localSheetId="9">'10'!$A$1:$J$9</definedName>
    <definedName name="_xlnm.Print_Area" localSheetId="4">'5'!$A$1:$G$9</definedName>
    <definedName name="_xlnm.Print_Area" localSheetId="2">'3'!$A$1:$J$10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<sst xmlns="http://schemas.openxmlformats.org/spreadsheetml/2006/main" xmlns:r="http://schemas.openxmlformats.org/officeDocument/2006/relationships" count="237" uniqueCount="237">
  <si>
    <t>（単位：ha）</t>
  </si>
  <si>
    <t>7-3 樹種別素材生産量</t>
  </si>
  <si>
    <t>国有林</t>
  </si>
  <si>
    <t>構成比</t>
  </si>
  <si>
    <t>令和2年</t>
    <rPh sb="0" eb="2">
      <t>レイワ</t>
    </rPh>
    <rPh sb="3" eb="4">
      <t>ネン</t>
    </rPh>
    <phoneticPr fontId="4"/>
  </si>
  <si>
    <t>区分・年度</t>
    <rPh sb="0" eb="2">
      <t>クブン</t>
    </rPh>
    <rPh sb="3" eb="5">
      <t>ネンド</t>
    </rPh>
    <phoneticPr fontId="14"/>
  </si>
  <si>
    <t>-</t>
  </si>
  <si>
    <t>総数</t>
  </si>
  <si>
    <t>ひらたけ</t>
  </si>
  <si>
    <t>そ の 他</t>
    <rPh sb="4" eb="5">
      <t>タ</t>
    </rPh>
    <phoneticPr fontId="4"/>
  </si>
  <si>
    <t>年　度</t>
  </si>
  <si>
    <t>蓄積量</t>
  </si>
  <si>
    <t>人 工</t>
  </si>
  <si>
    <t>造林施行主体別</t>
    <rPh sb="3" eb="4">
      <t>イ</t>
    </rPh>
    <phoneticPr fontId="4"/>
  </si>
  <si>
    <t>資　　　　金　　　　別</t>
  </si>
  <si>
    <t>補助</t>
  </si>
  <si>
    <t>需要量</t>
    <rPh sb="2" eb="3">
      <t>リョウ</t>
    </rPh>
    <phoneticPr fontId="4"/>
  </si>
  <si>
    <t>林 率</t>
  </si>
  <si>
    <t>注（）内は、兼種保安林面積</t>
  </si>
  <si>
    <t>県</t>
  </si>
  <si>
    <t>民　　　有　　　林</t>
  </si>
  <si>
    <t>市町村</t>
  </si>
  <si>
    <t>平成27年</t>
  </si>
  <si>
    <t>その他</t>
  </si>
  <si>
    <t>注1　「国有林」の蓄積量は、各年4月1日現在。伐採量は前年度分。</t>
    <rPh sb="0" eb="1">
      <t>チュウ</t>
    </rPh>
    <rPh sb="14" eb="16">
      <t>カクネン</t>
    </rPh>
    <rPh sb="17" eb="18">
      <t>ツキ</t>
    </rPh>
    <rPh sb="19" eb="20">
      <t>ニチ</t>
    </rPh>
    <rPh sb="27" eb="28">
      <t>マエ</t>
    </rPh>
    <rPh sb="30" eb="31">
      <t>ブン</t>
    </rPh>
    <phoneticPr fontId="4"/>
  </si>
  <si>
    <t>7-5 林道の現況（年度別開設延長）</t>
  </si>
  <si>
    <t>融資</t>
  </si>
  <si>
    <t>自力</t>
  </si>
  <si>
    <t>伐採量</t>
  </si>
  <si>
    <t>素材生産量</t>
    <rPh sb="0" eb="2">
      <t>ソザイ</t>
    </rPh>
    <rPh sb="2" eb="4">
      <t>セイサン</t>
    </rPh>
    <phoneticPr fontId="4"/>
  </si>
  <si>
    <t>県単独</t>
    <rPh sb="0" eb="1">
      <t>ケン</t>
    </rPh>
    <rPh sb="1" eb="3">
      <t>タンドク</t>
    </rPh>
    <phoneticPr fontId="4"/>
  </si>
  <si>
    <t>資料：県林業木材産業課「秋田県林業統計」</t>
    <rPh sb="3" eb="4">
      <t>ケン</t>
    </rPh>
    <rPh sb="4" eb="6">
      <t>リンギョウ</t>
    </rPh>
    <rPh sb="6" eb="8">
      <t>モクザイ</t>
    </rPh>
    <rPh sb="8" eb="10">
      <t>サンギョウ</t>
    </rPh>
    <rPh sb="10" eb="11">
      <t>カ</t>
    </rPh>
    <rPh sb="12" eb="15">
      <t>アキタケン</t>
    </rPh>
    <rPh sb="15" eb="17">
      <t>リンギョウ</t>
    </rPh>
    <rPh sb="17" eb="19">
      <t>トウケイ</t>
    </rPh>
    <phoneticPr fontId="4"/>
  </si>
  <si>
    <t>平成26年</t>
    <rPh sb="0" eb="2">
      <t>ヘイセイ</t>
    </rPh>
    <rPh sb="4" eb="5">
      <t>ネン</t>
    </rPh>
    <phoneticPr fontId="4"/>
  </si>
  <si>
    <t>水源かん養保安林</t>
    <rPh sb="0" eb="2">
      <t>スイゲン</t>
    </rPh>
    <rPh sb="4" eb="5">
      <t>オサム</t>
    </rPh>
    <rPh sb="5" eb="8">
      <t>ホアンリン</t>
    </rPh>
    <phoneticPr fontId="4"/>
  </si>
  <si>
    <t>(</t>
  </si>
  <si>
    <t>)</t>
  </si>
  <si>
    <t>その他</t>
    <rPh sb="2" eb="3">
      <t>タ</t>
    </rPh>
    <phoneticPr fontId="4"/>
  </si>
  <si>
    <t>あかまつ･</t>
  </si>
  <si>
    <t>資料：県林業木材産業課</t>
    <rPh sb="0" eb="2">
      <t>シリョウ</t>
    </rPh>
    <rPh sb="3" eb="4">
      <t>ケン</t>
    </rPh>
    <rPh sb="4" eb="6">
      <t>リンギョウ</t>
    </rPh>
    <rPh sb="6" eb="8">
      <t>モクザイ</t>
    </rPh>
    <rPh sb="8" eb="10">
      <t>サンギョウ</t>
    </rPh>
    <rPh sb="10" eb="11">
      <t>カ</t>
    </rPh>
    <phoneticPr fontId="14"/>
  </si>
  <si>
    <t>総延長</t>
    <rPh sb="0" eb="3">
      <t>ソウエンチョウ</t>
    </rPh>
    <phoneticPr fontId="4"/>
  </si>
  <si>
    <t>基幹道</t>
    <rPh sb="0" eb="2">
      <t>キカン</t>
    </rPh>
    <rPh sb="2" eb="3">
      <t>ドウ</t>
    </rPh>
    <phoneticPr fontId="4"/>
  </si>
  <si>
    <t>管理道</t>
    <rPh sb="0" eb="2">
      <t>カンリ</t>
    </rPh>
    <rPh sb="2" eb="3">
      <t>ドウ</t>
    </rPh>
    <phoneticPr fontId="4"/>
  </si>
  <si>
    <t>（各年度末　単位：ha）</t>
    <rPh sb="1" eb="4">
      <t>カクネンド</t>
    </rPh>
    <rPh sb="4" eb="5">
      <t>マツ</t>
    </rPh>
    <phoneticPr fontId="4"/>
  </si>
  <si>
    <t>県外</t>
    <rPh sb="1" eb="2">
      <t>ソト</t>
    </rPh>
    <phoneticPr fontId="4"/>
  </si>
  <si>
    <t>林業専用道</t>
    <rPh sb="0" eb="2">
      <t>リンギョウ</t>
    </rPh>
    <rPh sb="2" eb="4">
      <t>センヨウ</t>
    </rPh>
    <rPh sb="4" eb="5">
      <t>ミチ</t>
    </rPh>
    <phoneticPr fontId="4"/>
  </si>
  <si>
    <t>総数</t>
    <rPh sb="0" eb="2">
      <t>ソウスウ</t>
    </rPh>
    <phoneticPr fontId="4"/>
  </si>
  <si>
    <t>素材</t>
    <rPh sb="0" eb="2">
      <t>ソザイ</t>
    </rPh>
    <phoneticPr fontId="4"/>
  </si>
  <si>
    <t>資料：県森林整備課</t>
    <rPh sb="6" eb="8">
      <t>セイビ</t>
    </rPh>
    <phoneticPr fontId="4"/>
  </si>
  <si>
    <t>土砂流出防備保安林</t>
    <rPh sb="0" eb="2">
      <t>ドシャ</t>
    </rPh>
    <rPh sb="2" eb="4">
      <t>リュウシュツ</t>
    </rPh>
    <rPh sb="4" eb="6">
      <t>ボウビ</t>
    </rPh>
    <rPh sb="6" eb="9">
      <t>ホアンリン</t>
    </rPh>
    <phoneticPr fontId="4"/>
  </si>
  <si>
    <t>土砂崩壊防備保安林</t>
    <rPh sb="0" eb="2">
      <t>ドシャ</t>
    </rPh>
    <rPh sb="2" eb="4">
      <t>ホウカイ</t>
    </rPh>
    <rPh sb="4" eb="6">
      <t>ボウビ</t>
    </rPh>
    <rPh sb="6" eb="9">
      <t>ホアンリン</t>
    </rPh>
    <phoneticPr fontId="4"/>
  </si>
  <si>
    <t>飛砂防備保安林</t>
    <rPh sb="0" eb="1">
      <t>ト</t>
    </rPh>
    <rPh sb="1" eb="2">
      <t>スナ</t>
    </rPh>
    <rPh sb="2" eb="4">
      <t>ボウビ</t>
    </rPh>
    <rPh sb="4" eb="7">
      <t>ホアンリン</t>
    </rPh>
    <phoneticPr fontId="4"/>
  </si>
  <si>
    <t>干害防備保安林</t>
    <rPh sb="0" eb="2">
      <t>カンガイ</t>
    </rPh>
    <rPh sb="2" eb="4">
      <t>ボウビ</t>
    </rPh>
    <rPh sb="4" eb="7">
      <t>ホアンリン</t>
    </rPh>
    <phoneticPr fontId="4"/>
  </si>
  <si>
    <t>防風保安林</t>
    <rPh sb="0" eb="2">
      <t>ボウフウ</t>
    </rPh>
    <rPh sb="2" eb="5">
      <t>ホアンリン</t>
    </rPh>
    <phoneticPr fontId="4"/>
  </si>
  <si>
    <t>保健保安林</t>
    <rPh sb="0" eb="2">
      <t>ホケン</t>
    </rPh>
    <rPh sb="2" eb="5">
      <t>ホアンリン</t>
    </rPh>
    <phoneticPr fontId="4"/>
  </si>
  <si>
    <t>年次</t>
    <rPh sb="0" eb="1">
      <t>トシ</t>
    </rPh>
    <rPh sb="1" eb="2">
      <t>ツギ</t>
    </rPh>
    <phoneticPr fontId="4"/>
  </si>
  <si>
    <t>なだれ防止保安林</t>
    <rPh sb="3" eb="5">
      <t>ボウシ</t>
    </rPh>
    <rPh sb="5" eb="8">
      <t>ホアンリン</t>
    </rPh>
    <phoneticPr fontId="4"/>
  </si>
  <si>
    <t>航行目標保安林</t>
    <rPh sb="0" eb="2">
      <t>コウコウ</t>
    </rPh>
    <rPh sb="2" eb="4">
      <t>モクヒョウ</t>
    </rPh>
    <rPh sb="4" eb="7">
      <t>ホアンリン</t>
    </rPh>
    <phoneticPr fontId="4"/>
  </si>
  <si>
    <t>風致保安林</t>
    <rPh sb="0" eb="2">
      <t>フウチ</t>
    </rPh>
    <rPh sb="2" eb="5">
      <t>ホアンリン</t>
    </rPh>
    <phoneticPr fontId="4"/>
  </si>
  <si>
    <t>チップ</t>
  </si>
  <si>
    <t>7-11 苗木・特用林産物の生産量</t>
  </si>
  <si>
    <t>資料：県森林整備課</t>
    <rPh sb="4" eb="6">
      <t>シンリン</t>
    </rPh>
    <rPh sb="6" eb="8">
      <t>セイビ</t>
    </rPh>
    <rPh sb="8" eb="9">
      <t>カ</t>
    </rPh>
    <phoneticPr fontId="4"/>
  </si>
  <si>
    <t>県外</t>
    <rPh sb="0" eb="2">
      <t>ケンガイ</t>
    </rPh>
    <phoneticPr fontId="4"/>
  </si>
  <si>
    <t>　 　に該当するもの、事業支障木等の伐採であって当年度に販売を行わないもの、立木販売に</t>
    <rPh sb="15" eb="16">
      <t>キ</t>
    </rPh>
    <rPh sb="16" eb="17">
      <t>トウ</t>
    </rPh>
    <rPh sb="18" eb="20">
      <t>バッサイ</t>
    </rPh>
    <rPh sb="24" eb="27">
      <t>トウネンド</t>
    </rPh>
    <rPh sb="28" eb="30">
      <t>ハンバイ</t>
    </rPh>
    <rPh sb="31" eb="32">
      <t>オコナ</t>
    </rPh>
    <rPh sb="38" eb="39">
      <t>タテ</t>
    </rPh>
    <phoneticPr fontId="4"/>
  </si>
  <si>
    <t>(2)特用林産物生産量</t>
    <rPh sb="3" eb="5">
      <t>トクヨウ</t>
    </rPh>
    <rPh sb="5" eb="7">
      <t>リンサン</t>
    </rPh>
    <rPh sb="7" eb="8">
      <t>ブツ</t>
    </rPh>
    <rPh sb="8" eb="11">
      <t>セイサンリョウ</t>
    </rPh>
    <phoneticPr fontId="14"/>
  </si>
  <si>
    <t>製材</t>
    <rPh sb="0" eb="2">
      <t>セイザイ</t>
    </rPh>
    <phoneticPr fontId="4"/>
  </si>
  <si>
    <t>合板</t>
    <rPh sb="0" eb="2">
      <t>ゴウハン</t>
    </rPh>
    <phoneticPr fontId="4"/>
  </si>
  <si>
    <t>その他</t>
    <rPh sb="0" eb="3">
      <t>ソノタ</t>
    </rPh>
    <phoneticPr fontId="4"/>
  </si>
  <si>
    <t>移出</t>
    <rPh sb="0" eb="2">
      <t>イシュツ</t>
    </rPh>
    <phoneticPr fontId="4"/>
  </si>
  <si>
    <t>注1　山菜類・木炭は県の推計によるため、農林水産省の数値とは一致しない。</t>
    <rPh sb="0" eb="1">
      <t>チュウ</t>
    </rPh>
    <rPh sb="3" eb="5">
      <t>サンサイ</t>
    </rPh>
    <rPh sb="5" eb="6">
      <t>ルイ</t>
    </rPh>
    <rPh sb="7" eb="9">
      <t>モクタン</t>
    </rPh>
    <rPh sb="10" eb="11">
      <t>ケン</t>
    </rPh>
    <rPh sb="12" eb="14">
      <t>スイケイ</t>
    </rPh>
    <rPh sb="20" eb="22">
      <t>ノウリン</t>
    </rPh>
    <rPh sb="22" eb="25">
      <t>スイサンショウ</t>
    </rPh>
    <rPh sb="26" eb="28">
      <t>スウチ</t>
    </rPh>
    <rPh sb="30" eb="32">
      <t>イッチ</t>
    </rPh>
    <phoneticPr fontId="14"/>
  </si>
  <si>
    <t>　 　よる緑化用立木竹及び環境緑化樹木生産事業によるもの、分収育林に係るもの、林野・</t>
    <rPh sb="29" eb="30">
      <t>ブン</t>
    </rPh>
    <rPh sb="30" eb="31">
      <t>オサム</t>
    </rPh>
    <rPh sb="31" eb="32">
      <t>イク</t>
    </rPh>
    <rPh sb="32" eb="33">
      <t>バヤシ</t>
    </rPh>
    <rPh sb="34" eb="35">
      <t>カカワ</t>
    </rPh>
    <phoneticPr fontId="4"/>
  </si>
  <si>
    <t>年次</t>
    <rPh sb="0" eb="2">
      <t>ネンジ</t>
    </rPh>
    <phoneticPr fontId="4"/>
  </si>
  <si>
    <t>その他</t>
    <rPh sb="2" eb="3">
      <t>タ</t>
    </rPh>
    <phoneticPr fontId="14"/>
  </si>
  <si>
    <t>県内材</t>
    <rPh sb="0" eb="1">
      <t>ケン</t>
    </rPh>
    <rPh sb="1" eb="2">
      <t>ナイ</t>
    </rPh>
    <rPh sb="2" eb="3">
      <t>ザイ</t>
    </rPh>
    <phoneticPr fontId="4"/>
  </si>
  <si>
    <t>移入材</t>
    <rPh sb="0" eb="1">
      <t>ウツリ</t>
    </rPh>
    <rPh sb="1" eb="2">
      <t>イリ</t>
    </rPh>
    <rPh sb="2" eb="3">
      <t>ザイ</t>
    </rPh>
    <phoneticPr fontId="4"/>
  </si>
  <si>
    <t>ぶなしめじ</t>
  </si>
  <si>
    <t>外材</t>
    <rPh sb="0" eb="1">
      <t>ソト</t>
    </rPh>
    <rPh sb="1" eb="2">
      <t>ザイ</t>
    </rPh>
    <phoneticPr fontId="4"/>
  </si>
  <si>
    <t>年 次</t>
    <rPh sb="0" eb="1">
      <t>トシ</t>
    </rPh>
    <rPh sb="2" eb="3">
      <t>ツギ</t>
    </rPh>
    <phoneticPr fontId="14"/>
  </si>
  <si>
    <t>素材</t>
  </si>
  <si>
    <t>アカマツ</t>
  </si>
  <si>
    <t>工場数</t>
  </si>
  <si>
    <t>板</t>
  </si>
  <si>
    <t>平成27年度</t>
    <rPh sb="0" eb="2">
      <t>ヘイセイ</t>
    </rPh>
    <rPh sb="4" eb="5">
      <t>ネン</t>
    </rPh>
    <rPh sb="5" eb="6">
      <t>ド</t>
    </rPh>
    <phoneticPr fontId="4"/>
  </si>
  <si>
    <t>針葉樹林</t>
  </si>
  <si>
    <t>割</t>
  </si>
  <si>
    <t>角</t>
  </si>
  <si>
    <t>県内</t>
  </si>
  <si>
    <t>人工林</t>
  </si>
  <si>
    <t>(1)苗木生産量</t>
    <rPh sb="3" eb="5">
      <t>ナエギ</t>
    </rPh>
    <rPh sb="5" eb="8">
      <t>セイサンリョウ</t>
    </rPh>
    <phoneticPr fontId="14"/>
  </si>
  <si>
    <t>(千本)</t>
  </si>
  <si>
    <t>原野・その他</t>
  </si>
  <si>
    <t>くろまつ</t>
  </si>
  <si>
    <t>乾しいたけ</t>
  </si>
  <si>
    <t>(ｔ)</t>
  </si>
  <si>
    <t>とどまつ</t>
  </si>
  <si>
    <t>生しいたけ</t>
  </si>
  <si>
    <t>えのきたけ</t>
  </si>
  <si>
    <t>まいたけ</t>
  </si>
  <si>
    <t>まつたけ</t>
  </si>
  <si>
    <t>(㎥)</t>
  </si>
  <si>
    <t>ねまがりたけのこ</t>
  </si>
  <si>
    <t>広　葉　樹</t>
  </si>
  <si>
    <t>計</t>
    <rPh sb="0" eb="1">
      <t>ケイ</t>
    </rPh>
    <phoneticPr fontId="14"/>
  </si>
  <si>
    <t>製材</t>
  </si>
  <si>
    <t>製品出荷量</t>
  </si>
  <si>
    <t>平成26年度</t>
    <rPh sb="0" eb="2">
      <t>ヘイセイ</t>
    </rPh>
    <rPh sb="4" eb="5">
      <t>ネン</t>
    </rPh>
    <rPh sb="5" eb="6">
      <t>ド</t>
    </rPh>
    <phoneticPr fontId="4"/>
  </si>
  <si>
    <t>平成27年</t>
    <rPh sb="0" eb="2">
      <t>ヘイセイ</t>
    </rPh>
    <rPh sb="4" eb="5">
      <t>ネン</t>
    </rPh>
    <phoneticPr fontId="4"/>
  </si>
  <si>
    <t>手持製材品出荷量</t>
  </si>
  <si>
    <t>平成28年</t>
    <rPh sb="0" eb="2">
      <t>ヘイセイ</t>
    </rPh>
    <rPh sb="4" eb="5">
      <t>ネン</t>
    </rPh>
    <phoneticPr fontId="4"/>
  </si>
  <si>
    <t>平成27年度</t>
    <rPh sb="0" eb="2">
      <t>ヘイセイ</t>
    </rPh>
    <rPh sb="4" eb="6">
      <t>ネンド</t>
    </rPh>
    <phoneticPr fontId="4"/>
  </si>
  <si>
    <t>（</t>
  </si>
  <si>
    <t>）</t>
  </si>
  <si>
    <t>注2 その他には木質ボードを含む。</t>
    <rPh sb="0" eb="1">
      <t>チュウ</t>
    </rPh>
    <phoneticPr fontId="14"/>
  </si>
  <si>
    <t>広葉樹</t>
    <rPh sb="0" eb="3">
      <t>コウヨウジュ</t>
    </rPh>
    <phoneticPr fontId="15"/>
  </si>
  <si>
    <t>小計</t>
    <rPh sb="0" eb="2">
      <t>ショウケイ</t>
    </rPh>
    <phoneticPr fontId="15"/>
  </si>
  <si>
    <t>その他</t>
    <rPh sb="2" eb="3">
      <t>タ</t>
    </rPh>
    <phoneticPr fontId="15"/>
  </si>
  <si>
    <t>7-8 木材の需要状況</t>
    <rPh sb="9" eb="11">
      <t>ジョウキョウ</t>
    </rPh>
    <phoneticPr fontId="4"/>
  </si>
  <si>
    <t>7-9 木材の供給状況</t>
    <rPh sb="7" eb="9">
      <t>キョウキュウ</t>
    </rPh>
    <rPh sb="9" eb="11">
      <t>ジョウキョウ</t>
    </rPh>
    <phoneticPr fontId="4"/>
  </si>
  <si>
    <t>平成28年度</t>
    <rPh sb="0" eb="2">
      <t>ヘイセイ</t>
    </rPh>
    <rPh sb="4" eb="6">
      <t>ネンド</t>
    </rPh>
    <phoneticPr fontId="4"/>
  </si>
  <si>
    <t>注1　総数は別製品を含む。</t>
    <rPh sb="0" eb="1">
      <t>チュウ</t>
    </rPh>
    <phoneticPr fontId="4"/>
  </si>
  <si>
    <t>（単位：千㎥）</t>
  </si>
  <si>
    <t>ひのき</t>
  </si>
  <si>
    <t>区　　　　　　　分</t>
  </si>
  <si>
    <t>注2　この表における「-」：四捨五入で単位に満たないもの、不明のもの又はないもの</t>
    <rPh sb="0" eb="1">
      <t>チュウ</t>
    </rPh>
    <rPh sb="5" eb="6">
      <t>ヒョウ</t>
    </rPh>
    <phoneticPr fontId="14"/>
  </si>
  <si>
    <t>防災対策総合治山</t>
    <rPh sb="0" eb="2">
      <t>ボウサイ</t>
    </rPh>
    <rPh sb="2" eb="4">
      <t>タイサク</t>
    </rPh>
    <rPh sb="4" eb="6">
      <t>ソウゴウ</t>
    </rPh>
    <rPh sb="6" eb="8">
      <t>チサン</t>
    </rPh>
    <phoneticPr fontId="16"/>
  </si>
  <si>
    <t>平成28年度</t>
    <rPh sb="0" eb="2">
      <t>ヘイセイ</t>
    </rPh>
    <rPh sb="4" eb="5">
      <t>ネン</t>
    </rPh>
    <rPh sb="5" eb="6">
      <t>ド</t>
    </rPh>
    <phoneticPr fontId="4"/>
  </si>
  <si>
    <t>年度・樹種</t>
  </si>
  <si>
    <t>平成29年</t>
    <rPh sb="0" eb="2">
      <t>ヘイセイ</t>
    </rPh>
    <rPh sb="4" eb="5">
      <t>ネン</t>
    </rPh>
    <phoneticPr fontId="4"/>
  </si>
  <si>
    <t>森林</t>
  </si>
  <si>
    <t>樹林地</t>
  </si>
  <si>
    <t>天然林</t>
  </si>
  <si>
    <t>広葉樹林</t>
  </si>
  <si>
    <t>混交林</t>
  </si>
  <si>
    <t>竹林</t>
  </si>
  <si>
    <t>無立木地</t>
  </si>
  <si>
    <t>伐採跡地</t>
  </si>
  <si>
    <t>保安林管理道整備</t>
    <rPh sb="0" eb="3">
      <t>ホアンリン</t>
    </rPh>
    <rPh sb="3" eb="5">
      <t>カンリ</t>
    </rPh>
    <rPh sb="5" eb="6">
      <t>ドウ</t>
    </rPh>
    <rPh sb="6" eb="8">
      <t>セイビ</t>
    </rPh>
    <phoneticPr fontId="16"/>
  </si>
  <si>
    <t>未立木地</t>
  </si>
  <si>
    <t>平成29年度</t>
    <rPh sb="0" eb="2">
      <t>ヘイセイ</t>
    </rPh>
    <rPh sb="4" eb="6">
      <t>ネンド</t>
    </rPh>
    <phoneticPr fontId="4"/>
  </si>
  <si>
    <t>注5　薪炭材は、「広葉樹」の「その他」欄に合算計上した。</t>
    <rPh sb="0" eb="1">
      <t>チュウ</t>
    </rPh>
    <rPh sb="3" eb="5">
      <t>シンタン</t>
    </rPh>
    <rPh sb="5" eb="6">
      <t>ザイ</t>
    </rPh>
    <rPh sb="9" eb="12">
      <t>コウヨウジュ</t>
    </rPh>
    <rPh sb="17" eb="18">
      <t>タ</t>
    </rPh>
    <rPh sb="19" eb="20">
      <t>ラン</t>
    </rPh>
    <rPh sb="21" eb="23">
      <t>ガッサン</t>
    </rPh>
    <rPh sb="23" eb="25">
      <t>ケイジョウ</t>
    </rPh>
    <phoneticPr fontId="4"/>
  </si>
  <si>
    <t>注6　「民有林」の素材生産量は、推計値である。</t>
    <rPh sb="0" eb="1">
      <t>チュウ</t>
    </rPh>
    <rPh sb="4" eb="5">
      <t>ミン</t>
    </rPh>
    <rPh sb="9" eb="11">
      <t>ソザイ</t>
    </rPh>
    <rPh sb="11" eb="13">
      <t>セイサン</t>
    </rPh>
    <rPh sb="13" eb="14">
      <t>リョウ</t>
    </rPh>
    <rPh sb="16" eb="19">
      <t>スイケイチ</t>
    </rPh>
    <phoneticPr fontId="4"/>
  </si>
  <si>
    <t>7-6 治山の現況（実施地区数）</t>
  </si>
  <si>
    <t>7-1 林野面積</t>
  </si>
  <si>
    <t>注3　「国有林」の伐採量は、分収造林の民収分を除いて計上。また、立木竹及び幼齢木補償料</t>
    <rPh sb="0" eb="1">
      <t>チュウ</t>
    </rPh>
    <rPh sb="9" eb="12">
      <t>バッサイリョウ</t>
    </rPh>
    <rPh sb="14" eb="15">
      <t>ワ</t>
    </rPh>
    <rPh sb="15" eb="16">
      <t>オサム</t>
    </rPh>
    <rPh sb="16" eb="18">
      <t>ゾウリン</t>
    </rPh>
    <rPh sb="19" eb="20">
      <t>タミ</t>
    </rPh>
    <rPh sb="20" eb="21">
      <t>オサム</t>
    </rPh>
    <rPh sb="21" eb="22">
      <t>ブン</t>
    </rPh>
    <rPh sb="23" eb="24">
      <t>ノゾ</t>
    </rPh>
    <rPh sb="26" eb="28">
      <t>ケイジョウ</t>
    </rPh>
    <rPh sb="32" eb="34">
      <t>タチキ</t>
    </rPh>
    <rPh sb="34" eb="35">
      <t>タケ</t>
    </rPh>
    <rPh sb="35" eb="36">
      <t>オヨ</t>
    </rPh>
    <rPh sb="37" eb="38">
      <t>ヨウ</t>
    </rPh>
    <rPh sb="38" eb="39">
      <t>ヨワイ</t>
    </rPh>
    <rPh sb="39" eb="40">
      <t>キ</t>
    </rPh>
    <rPh sb="40" eb="41">
      <t>タスク</t>
    </rPh>
    <phoneticPr fontId="4"/>
  </si>
  <si>
    <t>エリンギ</t>
  </si>
  <si>
    <t>（単位：ha、％）</t>
  </si>
  <si>
    <t>平成29年度</t>
    <rPh sb="0" eb="2">
      <t>ヘイセイ</t>
    </rPh>
    <rPh sb="4" eb="5">
      <t>ネン</t>
    </rPh>
    <rPh sb="5" eb="6">
      <t>ド</t>
    </rPh>
    <phoneticPr fontId="4"/>
  </si>
  <si>
    <t>すぎ</t>
  </si>
  <si>
    <t>からまつ</t>
  </si>
  <si>
    <t>針　葉　樹</t>
  </si>
  <si>
    <t>ス　　ギ</t>
  </si>
  <si>
    <t>クロマツ</t>
  </si>
  <si>
    <t>注4 「造林施行主体別」の「その他」は、公社、公団、林家</t>
    <rPh sb="0" eb="1">
      <t>チュウ</t>
    </rPh>
    <rPh sb="4" eb="6">
      <t>ゾウリン</t>
    </rPh>
    <rPh sb="6" eb="8">
      <t>シコウ</t>
    </rPh>
    <rPh sb="8" eb="10">
      <t>シュタイ</t>
    </rPh>
    <rPh sb="10" eb="11">
      <t>ベツ</t>
    </rPh>
    <rPh sb="14" eb="17">
      <t>ソノタ</t>
    </rPh>
    <rPh sb="20" eb="22">
      <t>コウシャ</t>
    </rPh>
    <rPh sb="23" eb="25">
      <t>コウダン</t>
    </rPh>
    <rPh sb="26" eb="27">
      <t>リン</t>
    </rPh>
    <rPh sb="27" eb="28">
      <t>イエ</t>
    </rPh>
    <phoneticPr fontId="4"/>
  </si>
  <si>
    <t>カラマツ</t>
  </si>
  <si>
    <t>注1（）は、チップの数量で内数</t>
    <rPh sb="10" eb="12">
      <t>スウリョウ</t>
    </rPh>
    <rPh sb="13" eb="14">
      <t>ウチ</t>
    </rPh>
    <rPh sb="14" eb="15">
      <t>カズ</t>
    </rPh>
    <phoneticPr fontId="4"/>
  </si>
  <si>
    <t>ブ　　ナ</t>
  </si>
  <si>
    <t>（単位：ｍ、％）</t>
  </si>
  <si>
    <t>区　　分</t>
  </si>
  <si>
    <t>7-7 保安林の種類別面積</t>
  </si>
  <si>
    <t>くり</t>
  </si>
  <si>
    <t>県内需要</t>
  </si>
  <si>
    <t>パルプ</t>
  </si>
  <si>
    <t>供給量</t>
  </si>
  <si>
    <t>7-10 製材製品出荷量</t>
  </si>
  <si>
    <t>なめこ</t>
  </si>
  <si>
    <t>内　　　　訳</t>
  </si>
  <si>
    <t>(kg)</t>
  </si>
  <si>
    <t>木炭(黒)</t>
  </si>
  <si>
    <t>きり</t>
  </si>
  <si>
    <t>山菜類</t>
  </si>
  <si>
    <t>治山施設修繕</t>
    <rPh sb="0" eb="2">
      <t>チサン</t>
    </rPh>
    <rPh sb="2" eb="4">
      <t>シセツ</t>
    </rPh>
    <rPh sb="4" eb="6">
      <t>シュウゼン</t>
    </rPh>
    <phoneticPr fontId="16"/>
  </si>
  <si>
    <t>木炭(白)</t>
  </si>
  <si>
    <t>NTT無利子貸付</t>
    <rPh sb="3" eb="6">
      <t>ムリシ</t>
    </rPh>
    <rPh sb="6" eb="8">
      <t>カシツケ</t>
    </rPh>
    <phoneticPr fontId="16"/>
  </si>
  <si>
    <t>（15㎏俵）</t>
  </si>
  <si>
    <t>平成30年</t>
    <rPh sb="0" eb="2">
      <t>ヘイセイ</t>
    </rPh>
    <rPh sb="4" eb="5">
      <t>ネン</t>
    </rPh>
    <phoneticPr fontId="4"/>
  </si>
  <si>
    <t>平成30年度</t>
    <rPh sb="0" eb="2">
      <t>ヘイセイ</t>
    </rPh>
    <rPh sb="4" eb="6">
      <t>ネンド</t>
    </rPh>
    <phoneticPr fontId="4"/>
  </si>
  <si>
    <t>平成30年度</t>
    <rPh sb="5" eb="6">
      <t>ド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</si>
  <si>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</si>
  <si>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民有林</t>
  </si>
  <si>
    <t>注2 「市町村」には財産区を含む。</t>
    <rPh sb="0" eb="1">
      <t>チュウ</t>
    </rPh>
    <phoneticPr fontId="14"/>
  </si>
  <si>
    <t>林　相</t>
    <rPh sb="0" eb="1">
      <t>ハヤシ</t>
    </rPh>
    <rPh sb="2" eb="3">
      <t>ソウ</t>
    </rPh>
    <phoneticPr fontId="4"/>
  </si>
  <si>
    <t>年　次</t>
    <rPh sb="0" eb="1">
      <t>トシ</t>
    </rPh>
    <rPh sb="2" eb="3">
      <t>ツギ</t>
    </rPh>
    <phoneticPr fontId="4"/>
  </si>
  <si>
    <t>令和元年度</t>
    <rPh sb="0" eb="2">
      <t>レイワ</t>
    </rPh>
    <rPh sb="2" eb="5">
      <t>ガンネンド</t>
    </rPh>
    <phoneticPr fontId="4"/>
  </si>
  <si>
    <t>平成29年度</t>
    <rPh sb="0" eb="2">
      <t>ヘイセイ</t>
    </rPh>
    <rPh sb="4" eb="6">
      <t>ネンド</t>
    </rPh>
    <phoneticPr fontId="16"/>
  </si>
  <si>
    <t>品　　目</t>
  </si>
  <si>
    <t>資料：（国有林）東北森林管理局、（民有林）県森林整備課</t>
    <rPh sb="8" eb="10">
      <t>トウホク</t>
    </rPh>
    <rPh sb="10" eb="12">
      <t>シンリン</t>
    </rPh>
    <rPh sb="12" eb="15">
      <t>カンリキョク</t>
    </rPh>
    <rPh sb="17" eb="20">
      <t>ミンユウリン</t>
    </rPh>
    <rPh sb="21" eb="22">
      <t>ケン</t>
    </rPh>
    <rPh sb="22" eb="24">
      <t>シンリン</t>
    </rPh>
    <rPh sb="24" eb="27">
      <t>セイビカ</t>
    </rPh>
    <phoneticPr fontId="4"/>
  </si>
  <si>
    <t>資料：（国有林）東北森林管理局、（民有林）県林業木材産業課</t>
    <rPh sb="0" eb="2">
      <t>シリョウ</t>
    </rPh>
    <rPh sb="4" eb="7">
      <t>コクユウリン</t>
    </rPh>
    <rPh sb="8" eb="10">
      <t>トウホク</t>
    </rPh>
    <rPh sb="10" eb="12">
      <t>シンリン</t>
    </rPh>
    <rPh sb="12" eb="15">
      <t>カンリキョク</t>
    </rPh>
    <rPh sb="17" eb="20">
      <t>ミンユウリン</t>
    </rPh>
    <rPh sb="21" eb="22">
      <t>ケン</t>
    </rPh>
    <rPh sb="22" eb="24">
      <t>リンギョウ</t>
    </rPh>
    <rPh sb="24" eb="26">
      <t>モクザイ</t>
    </rPh>
    <rPh sb="26" eb="28">
      <t>サンギョウ</t>
    </rPh>
    <rPh sb="28" eb="29">
      <t>カ</t>
    </rPh>
    <phoneticPr fontId="4"/>
  </si>
  <si>
    <t>資料：（国有林）東北森林管理局、（民有林）県森林整備課</t>
    <rPh sb="4" eb="7">
      <t>コクユウリン</t>
    </rPh>
    <rPh sb="8" eb="10">
      <t>トウホク</t>
    </rPh>
    <rPh sb="10" eb="12">
      <t>シンリン</t>
    </rPh>
    <rPh sb="12" eb="15">
      <t>カンリキョク</t>
    </rPh>
    <rPh sb="17" eb="20">
      <t>ミンユウリン</t>
    </rPh>
    <rPh sb="21" eb="22">
      <t>ケン</t>
    </rPh>
    <rPh sb="22" eb="24">
      <t>シンリン</t>
    </rPh>
    <rPh sb="24" eb="27">
      <t>セイビカ</t>
    </rPh>
    <phoneticPr fontId="4"/>
  </si>
  <si>
    <t>注7　四捨五入のため計と一致しない場合がある。</t>
    <rPh sb="0" eb="1">
      <t>チュウ</t>
    </rPh>
    <phoneticPr fontId="4"/>
  </si>
  <si>
    <t>注3 四捨五入のため総数と一致しない場合がある。</t>
    <rPh sb="0" eb="1">
      <t>チュウ</t>
    </rPh>
    <rPh sb="10" eb="12">
      <t>ソウスウ</t>
    </rPh>
    <phoneticPr fontId="14"/>
  </si>
  <si>
    <t>7-2 造林面積</t>
  </si>
  <si>
    <t>注2　四捨五入のため総数と一致しない場合がある。</t>
    <rPh sb="0" eb="1">
      <t>チュウ</t>
    </rPh>
    <rPh sb="10" eb="12">
      <t>ソウスウ</t>
    </rPh>
    <phoneticPr fontId="14"/>
  </si>
  <si>
    <t>注2　「民有林」蓄積量は、各年3月31日現在。素材生産量は調査期日を前年の12月31日とし、</t>
    <rPh sb="0" eb="1">
      <t>チュウ</t>
    </rPh>
    <rPh sb="4" eb="7">
      <t>ミンユウリン</t>
    </rPh>
    <rPh sb="8" eb="11">
      <t>チクセキリョウ</t>
    </rPh>
    <rPh sb="13" eb="15">
      <t>カクネン</t>
    </rPh>
    <rPh sb="16" eb="17">
      <t>ツキ</t>
    </rPh>
    <rPh sb="19" eb="20">
      <t>ヒ</t>
    </rPh>
    <rPh sb="20" eb="22">
      <t>ゲンザイ</t>
    </rPh>
    <rPh sb="23" eb="25">
      <t>ソザイ</t>
    </rPh>
    <rPh sb="25" eb="28">
      <t>セイサンリョウ</t>
    </rPh>
    <rPh sb="29" eb="31">
      <t>チョウサ</t>
    </rPh>
    <rPh sb="31" eb="33">
      <t>キジツ</t>
    </rPh>
    <rPh sb="34" eb="36">
      <t>ゼンネン</t>
    </rPh>
    <rPh sb="39" eb="40">
      <t>ガツ</t>
    </rPh>
    <rPh sb="42" eb="43">
      <t>ニチ</t>
    </rPh>
    <phoneticPr fontId="4"/>
  </si>
  <si>
    <t xml:space="preserve">     過去1年間の状況について調査したもの。</t>
    <rPh sb="18" eb="19">
      <t>サ</t>
    </rPh>
    <phoneticPr fontId="4"/>
  </si>
  <si>
    <t xml:space="preserve"> 　　土地とともに売り払ったものは含まない。</t>
  </si>
  <si>
    <t>注4　「国有林」の（　）は、官行造林地の民収分を除いて外書、また、国の持分譲渡、立木竹</t>
    <rPh sb="0" eb="1">
      <t>チュウ</t>
    </rPh>
    <rPh sb="20" eb="21">
      <t>ミン</t>
    </rPh>
    <rPh sb="21" eb="22">
      <t>オサム</t>
    </rPh>
    <rPh sb="22" eb="23">
      <t>ブン</t>
    </rPh>
    <rPh sb="24" eb="25">
      <t>ノゾ</t>
    </rPh>
    <rPh sb="27" eb="29">
      <t>ガイショ</t>
    </rPh>
    <rPh sb="33" eb="34">
      <t>クニ</t>
    </rPh>
    <rPh sb="35" eb="37">
      <t>モチブン</t>
    </rPh>
    <rPh sb="37" eb="39">
      <t>ジョウト</t>
    </rPh>
    <rPh sb="40" eb="42">
      <t>タチキ</t>
    </rPh>
    <rPh sb="42" eb="43">
      <t>タケ</t>
    </rPh>
    <phoneticPr fontId="4"/>
  </si>
  <si>
    <t>　 　及び幼齢木補償料に該当するもの、事業支障木等の伐採であって当年度に販売を行わない</t>
    <rPh sb="19" eb="21">
      <t>ジギョウ</t>
    </rPh>
    <rPh sb="21" eb="23">
      <t>シショウ</t>
    </rPh>
    <rPh sb="23" eb="24">
      <t>キ</t>
    </rPh>
    <rPh sb="24" eb="25">
      <t>トウ</t>
    </rPh>
    <rPh sb="26" eb="28">
      <t>バッサイ</t>
    </rPh>
    <rPh sb="32" eb="35">
      <t>トウネンド</t>
    </rPh>
    <rPh sb="36" eb="38">
      <t>ハンバイ</t>
    </rPh>
    <rPh sb="39" eb="40">
      <t>オコナ</t>
    </rPh>
    <phoneticPr fontId="4"/>
  </si>
  <si>
    <t>　　 収穫量は含まない。</t>
  </si>
  <si>
    <t>国有林</t>
    <rPh sb="0" eb="3">
      <t>コクユウリン</t>
    </rPh>
    <phoneticPr fontId="4"/>
  </si>
  <si>
    <t>民有林</t>
    <rPh sb="0" eb="3">
      <t>ミンユウリン</t>
    </rPh>
    <phoneticPr fontId="4"/>
  </si>
  <si>
    <t>注2 （）は、官行造林地で外数</t>
    <rPh sb="8" eb="9">
      <t>イ</t>
    </rPh>
    <rPh sb="14" eb="15">
      <t>スウ</t>
    </rPh>
    <phoneticPr fontId="4"/>
  </si>
  <si>
    <t>注3 「伐採跡地」の（）は、官行造林地の返地及び返地予定地</t>
    <rPh sb="0" eb="1">
      <t>チュウ</t>
    </rPh>
    <rPh sb="4" eb="6">
      <t>バッサイ</t>
    </rPh>
    <rPh sb="6" eb="8">
      <t>アトチ</t>
    </rPh>
    <rPh sb="14" eb="15">
      <t>カン</t>
    </rPh>
    <rPh sb="15" eb="16">
      <t>ギョウ</t>
    </rPh>
    <rPh sb="16" eb="19">
      <t>ゾウリンチ</t>
    </rPh>
    <rPh sb="20" eb="21">
      <t>ヘン</t>
    </rPh>
    <rPh sb="21" eb="22">
      <t>チ</t>
    </rPh>
    <rPh sb="22" eb="23">
      <t>オヨ</t>
    </rPh>
    <rPh sb="24" eb="25">
      <t>ヘン</t>
    </rPh>
    <rPh sb="25" eb="26">
      <t>チ</t>
    </rPh>
    <rPh sb="26" eb="28">
      <t>ヨテイ</t>
    </rPh>
    <rPh sb="28" eb="29">
      <t>チ</t>
    </rPh>
    <phoneticPr fontId="4"/>
  </si>
  <si>
    <t>注4 「原野・その他」は、林地以外の土地の総数</t>
    <rPh sb="0" eb="1">
      <t>チュウ</t>
    </rPh>
    <rPh sb="13" eb="15">
      <t>リンチ</t>
    </rPh>
    <rPh sb="15" eb="17">
      <t>イガイ</t>
    </rPh>
    <rPh sb="18" eb="20">
      <t>トチ</t>
    </rPh>
    <phoneticPr fontId="4"/>
  </si>
  <si>
    <t>注5　四捨五入のため総数と一致しない場合がある。</t>
    <rPh sb="0" eb="1">
      <t>チュウ</t>
    </rPh>
    <rPh sb="10" eb="12">
      <t>ソウスウ</t>
    </rPh>
    <phoneticPr fontId="4"/>
  </si>
  <si>
    <t>平成31年</t>
    <rPh sb="0" eb="2">
      <t>ヘイセイ</t>
    </rPh>
    <rPh sb="4" eb="5">
      <t>ネン</t>
    </rPh>
    <phoneticPr fontId="4"/>
  </si>
  <si>
    <t>注1　国有林は各年4月1日現在。民有林は各年3月31日現在。</t>
    <rPh sb="3" eb="6">
      <t>コクユウリン</t>
    </rPh>
    <rPh sb="7" eb="9">
      <t>カクネン</t>
    </rPh>
    <rPh sb="10" eb="11">
      <t>ガツ</t>
    </rPh>
    <rPh sb="12" eb="13">
      <t>ニチ</t>
    </rPh>
    <rPh sb="13" eb="15">
      <t>ゲンザイ</t>
    </rPh>
    <rPh sb="16" eb="19">
      <t>ミンユウリン</t>
    </rPh>
    <rPh sb="20" eb="22">
      <t>カクネン</t>
    </rPh>
    <rPh sb="23" eb="24">
      <t>ガツ</t>
    </rPh>
    <rPh sb="26" eb="27">
      <t>ニチ</t>
    </rPh>
    <rPh sb="27" eb="29">
      <t>ゲンザイ</t>
    </rPh>
    <phoneticPr fontId="4"/>
  </si>
  <si>
    <t>山地治山</t>
    <rPh sb="0" eb="2">
      <t>サンチ</t>
    </rPh>
    <rPh sb="2" eb="4">
      <t>チサン</t>
    </rPh>
    <phoneticPr fontId="16"/>
  </si>
  <si>
    <t>注1 「補助」は公共補助に係るものとし、他の補助事業は含まない。</t>
    <rPh sb="0" eb="1">
      <t>チュウ</t>
    </rPh>
    <phoneticPr fontId="14"/>
  </si>
  <si>
    <t>国有林野内補助治山</t>
    <rPh sb="0" eb="4">
      <t>コクユウリンヤ</t>
    </rPh>
    <rPh sb="4" eb="5">
      <t>ナイ</t>
    </rPh>
    <rPh sb="5" eb="7">
      <t>ホジョ</t>
    </rPh>
    <rPh sb="7" eb="9">
      <t>チサン</t>
    </rPh>
    <phoneticPr fontId="16"/>
  </si>
  <si>
    <t>注3 「人工林率」は、立木地面積に対する人工林面積</t>
    <rPh sb="0" eb="1">
      <t>チュウ</t>
    </rPh>
    <rPh sb="4" eb="6">
      <t>ジンコウ</t>
    </rPh>
    <rPh sb="6" eb="7">
      <t>リン</t>
    </rPh>
    <rPh sb="7" eb="8">
      <t>リツ</t>
    </rPh>
    <rPh sb="11" eb="12">
      <t>タ</t>
    </rPh>
    <rPh sb="12" eb="13">
      <t>キ</t>
    </rPh>
    <rPh sb="13" eb="14">
      <t>チ</t>
    </rPh>
    <rPh sb="14" eb="16">
      <t>メンセキ</t>
    </rPh>
    <rPh sb="17" eb="18">
      <t>タイ</t>
    </rPh>
    <rPh sb="20" eb="22">
      <t>ジンコウ</t>
    </rPh>
    <rPh sb="22" eb="23">
      <t>リン</t>
    </rPh>
    <rPh sb="23" eb="25">
      <t>メンセキ</t>
    </rPh>
    <phoneticPr fontId="4"/>
  </si>
  <si>
    <t>注5 「資金別」の「その他」は、公団、治山事業</t>
    <rPh sb="0" eb="1">
      <t>チュウ</t>
    </rPh>
    <rPh sb="4" eb="7">
      <t>シキンベツ</t>
    </rPh>
    <rPh sb="10" eb="13">
      <t>ソノタ</t>
    </rPh>
    <rPh sb="16" eb="18">
      <t>コウダン</t>
    </rPh>
    <rPh sb="19" eb="21">
      <t>チサン</t>
    </rPh>
    <rPh sb="21" eb="23">
      <t>ジギョウ</t>
    </rPh>
    <phoneticPr fontId="4"/>
  </si>
  <si>
    <t>7-4 森林蓄積と伐採量・素材生産量</t>
  </si>
  <si>
    <t>平成27年</t>
    <rPh sb="0" eb="2">
      <t>ヘイセイ</t>
    </rPh>
    <phoneticPr fontId="4"/>
  </si>
  <si>
    <t>平成28年</t>
    <rPh sb="0" eb="2">
      <t>ヘイセイ</t>
    </rPh>
    <phoneticPr fontId="4"/>
  </si>
  <si>
    <t>平成29年</t>
    <rPh sb="0" eb="2">
      <t>ヘイセイ</t>
    </rPh>
    <phoneticPr fontId="4"/>
  </si>
  <si>
    <t>平成30年</t>
    <rPh sb="0" eb="2">
      <t>ヘイセイ</t>
    </rPh>
    <phoneticPr fontId="4"/>
  </si>
  <si>
    <t>資料：県園芸振興課「特用林産物生産統計調査」</t>
    <rPh sb="3" eb="4">
      <t>ケン</t>
    </rPh>
    <rPh sb="4" eb="6">
      <t>エンゲイ</t>
    </rPh>
    <rPh sb="6" eb="9">
      <t>シンコウカ</t>
    </rPh>
    <phoneticPr fontId="4"/>
  </si>
  <si>
    <t>令和元年</t>
    <rPh sb="0" eb="2">
      <t>レイワ</t>
    </rPh>
    <rPh sb="2" eb="4">
      <t>ガンネン</t>
    </rPh>
    <phoneticPr fontId="4"/>
  </si>
  <si>
    <t>（単位：地区）</t>
  </si>
  <si>
    <t>防災林造成</t>
    <rPh sb="0" eb="3">
      <t>ボウサイリン</t>
    </rPh>
    <rPh sb="3" eb="5">
      <t>ゾウセイ</t>
    </rPh>
    <phoneticPr fontId="16"/>
  </si>
  <si>
    <t>保安林整備</t>
    <rPh sb="0" eb="3">
      <t>ホアンリン</t>
    </rPh>
    <rPh sb="3" eb="5">
      <t>セイビ</t>
    </rPh>
    <phoneticPr fontId="16"/>
  </si>
  <si>
    <t>水源地域整備</t>
    <rPh sb="0" eb="2">
      <t>スイゲン</t>
    </rPh>
    <rPh sb="2" eb="4">
      <t>チイキ</t>
    </rPh>
    <rPh sb="4" eb="6">
      <t>セイビ</t>
    </rPh>
    <phoneticPr fontId="16"/>
  </si>
  <si>
    <t>環境保全保安林整備</t>
    <rPh sb="0" eb="2">
      <t>カンキョウ</t>
    </rPh>
    <rPh sb="2" eb="4">
      <t>ホゼン</t>
    </rPh>
    <rPh sb="4" eb="7">
      <t>ホアンリン</t>
    </rPh>
    <rPh sb="7" eb="9">
      <t>セイビ</t>
    </rPh>
    <phoneticPr fontId="16"/>
  </si>
  <si>
    <t>地すべり防止</t>
    <rPh sb="0" eb="1">
      <t>ジ</t>
    </rPh>
    <rPh sb="4" eb="6">
      <t>ボウシ</t>
    </rPh>
    <phoneticPr fontId="16"/>
  </si>
  <si>
    <t>災害関連緊急治山</t>
    <rPh sb="0" eb="2">
      <t>サイガイ</t>
    </rPh>
    <rPh sb="2" eb="4">
      <t>カンレン</t>
    </rPh>
    <rPh sb="4" eb="6">
      <t>キンキュウ</t>
    </rPh>
    <rPh sb="6" eb="8">
      <t>チサン</t>
    </rPh>
    <phoneticPr fontId="16"/>
  </si>
  <si>
    <t>合計</t>
    <rPh sb="0" eb="2">
      <t>ゴウケイ</t>
    </rPh>
    <phoneticPr fontId="4"/>
  </si>
  <si>
    <t>平成28年度</t>
    <rPh sb="0" eb="2">
      <t>ヘイセイ</t>
    </rPh>
    <rPh sb="4" eb="6">
      <t>ネンド</t>
    </rPh>
    <phoneticPr fontId="16"/>
  </si>
  <si>
    <t>平成30年度</t>
    <rPh sb="0" eb="2">
      <t>ヘイセイ</t>
    </rPh>
    <rPh sb="4" eb="6">
      <t>ネンド</t>
    </rPh>
    <phoneticPr fontId="16"/>
  </si>
  <si>
    <t>令和元年度</t>
    <rPh sb="0" eb="2">
      <t>レイワ</t>
    </rPh>
    <rPh sb="2" eb="3">
      <t>モト</t>
    </rPh>
    <rPh sb="3" eb="5">
      <t>ネンド</t>
    </rPh>
    <phoneticPr fontId="16"/>
  </si>
  <si>
    <t>令和2年度</t>
    <rPh sb="0" eb="2">
      <t>レイワ</t>
    </rPh>
    <rPh sb="3" eb="5">
      <t>ネンド</t>
    </rPh>
    <phoneticPr fontId="16"/>
  </si>
  <si>
    <r>
      <t>(単位：千ｍ</t>
    </r>
    <r>
      <rPr>
        <vertAlign val="superscript"/>
        <sz val="10"/>
        <color auto="1"/>
        <rFont val="ＭＳ ゴシック"/>
      </rPr>
      <t>3</t>
    </r>
    <r>
      <rPr>
        <sz val="10"/>
        <color auto="1"/>
        <rFont val="ＭＳ ゴシック"/>
      </rPr>
      <t>、％）</t>
    </r>
  </si>
  <si>
    <r>
      <t>（単位：千ｍ</t>
    </r>
    <r>
      <rPr>
        <vertAlign val="superscript"/>
        <sz val="10"/>
        <color auto="1"/>
        <rFont val="ＭＳ ゴシック"/>
      </rPr>
      <t>3</t>
    </r>
    <r>
      <rPr>
        <sz val="10"/>
        <color auto="1"/>
        <rFont val="ＭＳ ゴシック"/>
      </rPr>
      <t>）</t>
    </r>
  </si>
  <si>
    <r>
      <t>(単位：千ｍ</t>
    </r>
    <r>
      <rPr>
        <vertAlign val="superscript"/>
        <sz val="10"/>
        <color auto="1"/>
        <rFont val="ＭＳ ゴシック"/>
      </rPr>
      <t>3</t>
    </r>
    <r>
      <rPr>
        <sz val="10"/>
        <color auto="1"/>
        <rFont val="ＭＳ ゴシック"/>
      </rPr>
      <t>)</t>
    </r>
  </si>
  <si>
    <t>針        葉        樹</t>
    <rPh sb="0" eb="1">
      <t>ハリ</t>
    </rPh>
    <rPh sb="9" eb="10">
      <t>ハ</t>
    </rPh>
    <rPh sb="18" eb="19">
      <t>キ</t>
    </rPh>
    <phoneticPr fontId="15"/>
  </si>
  <si>
    <t>えぞまつ･</t>
  </si>
  <si>
    <t>総      数</t>
    <rPh sb="0" eb="1">
      <t>フサ</t>
    </rPh>
    <rPh sb="7" eb="8">
      <t>カズ</t>
    </rPh>
    <phoneticPr fontId="4"/>
  </si>
  <si>
    <t>輸入</t>
    <rPh sb="0" eb="2">
      <t>ユニュウ</t>
    </rPh>
    <phoneticPr fontId="4"/>
  </si>
  <si>
    <t>材率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</si>
</sst>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176" formatCode="[$-411]ggge&quot;年&quot;m&quot;月&quot;d&quot;日&quot;;@"/>
    <numFmt numFmtId="177" formatCode="#,##0.0;[Red]\-#,##0.0"/>
    <numFmt numFmtId="178" formatCode="0_);[Red]\(0\)"/>
    <numFmt numFmtId="179" formatCode="#,###,##0\ ;;@\ "/>
    <numFmt numFmtId="180" formatCode="#,##0_ "/>
    <numFmt numFmtId="181" formatCode="#,###,###,###,##0\ ;@\ "/>
    <numFmt numFmtId="182" formatCode="0.0_ "/>
    <numFmt numFmtId="183" formatCode="&quot;(&quot;#,###&quot;)&quot;"/>
    <numFmt numFmtId="184" formatCode="0.0"/>
  </numFmts>
  <fonts count="17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2"/>
      <color auto="1"/>
      <name val="ＭＳ 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b/>
      <sz val="12"/>
      <color auto="1"/>
      <name val="ＭＳ ゴシック"/>
      <family val="3"/>
    </font>
    <font>
      <sz val="10"/>
      <color auto="1"/>
      <name val="ＭＳ ゴシック"/>
      <family val="3"/>
    </font>
    <font>
      <u/>
      <sz val="14"/>
      <color indexed="12"/>
      <name val="lr ¾©"/>
      <family val="1"/>
    </font>
    <font>
      <u/>
      <sz val="11"/>
      <color auto="1"/>
      <name val="ＭＳ ゴシック"/>
      <family val="3"/>
    </font>
    <font>
      <sz val="11"/>
      <color theme="1"/>
      <name val="游ゴシック"/>
    </font>
    <font>
      <u/>
      <sz val="14"/>
      <color auto="1"/>
      <name val="ＭＳ ゴシック"/>
      <family val="3"/>
    </font>
    <font>
      <b/>
      <sz val="14"/>
      <color auto="1"/>
      <name val="ＭＳ ゴシック"/>
      <family val="3"/>
    </font>
    <font>
      <u/>
      <sz val="10"/>
      <color auto="1"/>
      <name val="ＭＳ ゴシック"/>
      <family val="3"/>
    </font>
    <font>
      <sz val="6"/>
      <color auto="1"/>
      <name val="ＭＳ ゴシック"/>
      <family val="3"/>
    </font>
    <font>
      <sz val="15"/>
      <color auto="1"/>
      <name val="ＭＳ 明朝"/>
      <family val="1"/>
    </font>
    <font>
      <sz val="6"/>
      <color auto="1"/>
      <name val="游ゴシック"/>
      <family val="3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0" fillId="0" borderId="0" applyFont="0" applyFill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5" fillId="0" borderId="0" xfId="8" applyFont="1" applyFill="1" applyAlignment="1">
      <alignment vertical="center"/>
    </xf>
    <xf numFmtId="0" fontId="5" fillId="0" borderId="0" xfId="8" applyFont="1" applyFill="1" applyAlignment="1">
      <alignment horizontal="right" vertical="center"/>
    </xf>
    <xf numFmtId="38" fontId="5" fillId="0" borderId="0" xfId="1" applyFont="1" applyFill="1" applyAlignment="1">
      <alignment horizontal="right" vertical="center"/>
    </xf>
    <xf numFmtId="0" fontId="1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8" applyFont="1" applyFill="1" applyAlignment="1">
      <alignment vertical="center"/>
    </xf>
    <xf numFmtId="0" fontId="5" fillId="0" borderId="1" xfId="8" applyFont="1" applyFill="1" applyBorder="1" applyAlignment="1">
      <alignment horizontal="centerContinuous" vertical="center"/>
    </xf>
    <xf numFmtId="0" fontId="5" fillId="0" borderId="2" xfId="8" applyFont="1" applyFill="1" applyBorder="1" applyAlignment="1">
      <alignment horizontal="center" vertical="center"/>
    </xf>
    <xf numFmtId="0" fontId="5" fillId="0" borderId="3" xfId="8" applyFont="1" applyFill="1" applyBorder="1" applyAlignment="1">
      <alignment vertical="center"/>
    </xf>
    <xf numFmtId="0" fontId="5" fillId="0" borderId="4" xfId="8" applyFont="1" applyFill="1" applyBorder="1" applyAlignment="1">
      <alignment vertical="center"/>
    </xf>
    <xf numFmtId="0" fontId="5" fillId="0" borderId="5" xfId="8" applyFont="1" applyFill="1" applyBorder="1" applyAlignment="1">
      <alignment vertical="center"/>
    </xf>
    <xf numFmtId="0" fontId="5" fillId="0" borderId="2" xfId="8" applyFont="1" applyFill="1" applyBorder="1" applyAlignment="1">
      <alignment vertical="center"/>
    </xf>
    <xf numFmtId="0" fontId="7" fillId="0" borderId="0" xfId="8" applyFont="1" applyFill="1" applyAlignment="1">
      <alignment vertical="center"/>
    </xf>
    <xf numFmtId="0" fontId="7" fillId="0" borderId="0" xfId="8" applyFont="1" applyFill="1" applyBorder="1" applyAlignment="1">
      <alignment horizontal="left" vertical="center"/>
    </xf>
    <xf numFmtId="49" fontId="9" fillId="0" borderId="0" xfId="10" applyNumberFormat="1" applyFont="1" applyFill="1" applyBorder="1" applyAlignment="1" applyProtection="1">
      <alignment horizontal="left" vertical="center"/>
    </xf>
    <xf numFmtId="0" fontId="5" fillId="0" borderId="0" xfId="8" applyFont="1" applyFill="1" applyBorder="1" applyAlignment="1">
      <alignment vertical="center"/>
    </xf>
    <xf numFmtId="0" fontId="5" fillId="0" borderId="6" xfId="8" applyFont="1" applyFill="1" applyBorder="1" applyAlignment="1">
      <alignment horizontal="centerContinuous" vertical="center"/>
    </xf>
    <xf numFmtId="0" fontId="5" fillId="0" borderId="7" xfId="8" applyFont="1" applyFill="1" applyBorder="1" applyAlignment="1">
      <alignment horizontal="center" vertical="center"/>
    </xf>
    <xf numFmtId="0" fontId="5" fillId="0" borderId="8" xfId="8" applyFont="1" applyFill="1" applyBorder="1" applyAlignment="1">
      <alignment vertical="center"/>
    </xf>
    <xf numFmtId="0" fontId="5" fillId="0" borderId="9" xfId="8" applyFont="1" applyFill="1" applyBorder="1" applyAlignment="1">
      <alignment vertical="center"/>
    </xf>
    <xf numFmtId="0" fontId="5" fillId="0" borderId="10" xfId="8" applyFont="1" applyFill="1" applyBorder="1" applyAlignment="1">
      <alignment vertical="center"/>
    </xf>
    <xf numFmtId="0" fontId="5" fillId="0" borderId="11" xfId="8" applyFont="1" applyFill="1" applyBorder="1" applyAlignment="1">
      <alignment vertical="center"/>
    </xf>
    <xf numFmtId="0" fontId="5" fillId="0" borderId="12" xfId="8" applyFont="1" applyFill="1" applyBorder="1" applyAlignment="1">
      <alignment vertical="center"/>
    </xf>
    <xf numFmtId="0" fontId="5" fillId="0" borderId="7" xfId="8" applyFont="1" applyFill="1" applyBorder="1" applyAlignment="1">
      <alignment vertical="center"/>
    </xf>
    <xf numFmtId="0" fontId="7" fillId="0" borderId="0" xfId="8" applyFont="1" applyFill="1" applyBorder="1" applyAlignment="1">
      <alignment vertical="center"/>
    </xf>
    <xf numFmtId="0" fontId="7" fillId="0" borderId="0" xfId="8" applyFont="1" applyFill="1" applyBorder="1" applyAlignment="1">
      <alignment horizontal="right" vertical="center"/>
    </xf>
    <xf numFmtId="0" fontId="5" fillId="0" borderId="13" xfId="8" applyFont="1" applyFill="1" applyBorder="1" applyAlignment="1">
      <alignment vertical="center"/>
    </xf>
    <xf numFmtId="0" fontId="5" fillId="0" borderId="14" xfId="8" applyFont="1" applyFill="1" applyBorder="1" applyAlignment="1">
      <alignment vertical="center"/>
    </xf>
    <xf numFmtId="3" fontId="7" fillId="0" borderId="0" xfId="8" applyNumberFormat="1" applyFont="1" applyFill="1" applyBorder="1" applyAlignment="1">
      <alignment vertical="center"/>
    </xf>
    <xf numFmtId="0" fontId="5" fillId="0" borderId="15" xfId="8" applyFont="1" applyFill="1" applyBorder="1" applyAlignment="1">
      <alignment horizontal="centerContinuous" vertical="center"/>
    </xf>
    <xf numFmtId="0" fontId="5" fillId="0" borderId="16" xfId="8" applyFont="1" applyFill="1" applyBorder="1" applyAlignment="1">
      <alignment horizontal="center" vertical="center"/>
    </xf>
    <xf numFmtId="0" fontId="5" fillId="0" borderId="17" xfId="8" applyFont="1" applyFill="1" applyBorder="1" applyAlignment="1">
      <alignment vertical="center"/>
    </xf>
    <xf numFmtId="0" fontId="5" fillId="0" borderId="18" xfId="8" applyFont="1" applyFill="1" applyBorder="1" applyAlignment="1">
      <alignment vertical="center"/>
    </xf>
    <xf numFmtId="0" fontId="5" fillId="0" borderId="19" xfId="8" applyFont="1" applyFill="1" applyBorder="1" applyAlignment="1">
      <alignment vertical="center"/>
    </xf>
    <xf numFmtId="0" fontId="5" fillId="0" borderId="20" xfId="8" applyFont="1" applyFill="1" applyBorder="1" applyAlignment="1">
      <alignment vertical="center"/>
    </xf>
    <xf numFmtId="0" fontId="5" fillId="0" borderId="21" xfId="8" applyFont="1" applyFill="1" applyBorder="1" applyAlignment="1">
      <alignment horizontal="centerContinuous" vertical="center" wrapText="1"/>
    </xf>
    <xf numFmtId="49" fontId="5" fillId="0" borderId="21" xfId="8" applyNumberFormat="1" applyFont="1" applyBorder="1" applyAlignment="1">
      <alignment horizontal="centerContinuous" vertical="center" wrapText="1"/>
    </xf>
    <xf numFmtId="38" fontId="5" fillId="0" borderId="3" xfId="11" applyFont="1" applyFill="1" applyBorder="1" applyAlignment="1">
      <alignment vertical="center"/>
    </xf>
    <xf numFmtId="38" fontId="5" fillId="0" borderId="4" xfId="11" applyFont="1" applyFill="1" applyBorder="1" applyAlignment="1">
      <alignment vertical="center"/>
    </xf>
    <xf numFmtId="38" fontId="5" fillId="0" borderId="22" xfId="11" applyFont="1" applyFill="1" applyBorder="1" applyAlignment="1">
      <alignment vertical="center"/>
    </xf>
    <xf numFmtId="38" fontId="5" fillId="0" borderId="23" xfId="11" applyFont="1" applyFill="1" applyBorder="1" applyAlignment="1">
      <alignment vertical="center"/>
    </xf>
    <xf numFmtId="38" fontId="5" fillId="0" borderId="23" xfId="11" applyFont="1" applyFill="1" applyBorder="1" applyAlignment="1">
      <alignment horizontal="right" vertical="center"/>
    </xf>
    <xf numFmtId="38" fontId="5" fillId="0" borderId="5" xfId="11" applyFont="1" applyFill="1" applyBorder="1" applyAlignment="1">
      <alignment vertical="center"/>
    </xf>
    <xf numFmtId="38" fontId="5" fillId="0" borderId="2" xfId="11" applyFont="1" applyFill="1" applyBorder="1" applyAlignment="1">
      <alignment vertical="center"/>
    </xf>
    <xf numFmtId="0" fontId="5" fillId="0" borderId="24" xfId="8" applyFont="1" applyFill="1" applyBorder="1" applyAlignment="1">
      <alignment horizontal="centerContinuous" vertical="center" wrapText="1"/>
    </xf>
    <xf numFmtId="49" fontId="5" fillId="0" borderId="24" xfId="8" applyNumberFormat="1" applyFont="1" applyBorder="1" applyAlignment="1">
      <alignment horizontal="centerContinuous" vertical="center" wrapText="1"/>
    </xf>
    <xf numFmtId="38" fontId="5" fillId="0" borderId="8" xfId="11" applyFont="1" applyFill="1" applyBorder="1" applyAlignment="1">
      <alignment vertical="center"/>
    </xf>
    <xf numFmtId="38" fontId="5" fillId="0" borderId="0" xfId="11" applyFont="1" applyFill="1" applyBorder="1" applyAlignment="1">
      <alignment vertical="center"/>
    </xf>
    <xf numFmtId="38" fontId="5" fillId="0" borderId="13" xfId="11" applyFont="1" applyFill="1" applyBorder="1" applyAlignment="1">
      <alignment vertical="center"/>
    </xf>
    <xf numFmtId="38" fontId="5" fillId="0" borderId="14" xfId="11" applyFont="1" applyFill="1" applyBorder="1" applyAlignment="1">
      <alignment vertical="center"/>
    </xf>
    <xf numFmtId="38" fontId="5" fillId="0" borderId="20" xfId="11" applyFont="1" applyFill="1" applyBorder="1" applyAlignment="1">
      <alignment vertical="center"/>
    </xf>
    <xf numFmtId="38" fontId="5" fillId="0" borderId="7" xfId="11" applyFont="1" applyFill="1" applyBorder="1" applyAlignment="1">
      <alignment vertical="center"/>
    </xf>
    <xf numFmtId="38" fontId="5" fillId="0" borderId="13" xfId="11" applyFont="1" applyFill="1" applyBorder="1" applyAlignment="1">
      <alignment horizontal="right" vertical="center"/>
    </xf>
    <xf numFmtId="38" fontId="5" fillId="0" borderId="0" xfId="11" applyFont="1" applyFill="1" applyBorder="1" applyAlignment="1">
      <alignment horizontal="right" vertical="center"/>
    </xf>
    <xf numFmtId="38" fontId="5" fillId="0" borderId="14" xfId="11" applyFont="1" applyFill="1" applyBorder="1" applyAlignment="1">
      <alignment horizontal="right" vertical="center"/>
    </xf>
    <xf numFmtId="38" fontId="5" fillId="0" borderId="14" xfId="11" quotePrefix="1" applyFont="1" applyFill="1" applyBorder="1" applyAlignment="1">
      <alignment horizontal="right" vertical="center"/>
    </xf>
    <xf numFmtId="38" fontId="5" fillId="0" borderId="20" xfId="11" applyFont="1" applyFill="1" applyBorder="1" applyAlignment="1">
      <alignment horizontal="right" vertical="center"/>
    </xf>
    <xf numFmtId="38" fontId="5" fillId="0" borderId="7" xfId="11" applyFont="1" applyFill="1" applyBorder="1" applyAlignment="1">
      <alignment horizontal="right" vertical="center"/>
    </xf>
    <xf numFmtId="49" fontId="5" fillId="0" borderId="25" xfId="8" applyNumberFormat="1" applyFont="1" applyBorder="1" applyAlignment="1">
      <alignment horizontal="centerContinuous" vertical="center" wrapText="1"/>
    </xf>
    <xf numFmtId="38" fontId="7" fillId="0" borderId="0" xfId="1" applyFont="1" applyFill="1" applyBorder="1" applyAlignment="1">
      <alignment horizontal="right" vertical="center"/>
    </xf>
    <xf numFmtId="0" fontId="5" fillId="0" borderId="25" xfId="8" applyFont="1" applyFill="1" applyBorder="1" applyAlignment="1">
      <alignment horizontal="centerContinuous" vertical="center" wrapText="1"/>
    </xf>
    <xf numFmtId="38" fontId="7" fillId="0" borderId="0" xfId="1" applyFont="1" applyFill="1" applyAlignment="1">
      <alignment horizontal="right"/>
    </xf>
    <xf numFmtId="38" fontId="5" fillId="0" borderId="21" xfId="1" applyFont="1" applyFill="1" applyBorder="1" applyAlignment="1">
      <alignment horizontal="centerContinuous" vertical="center" wrapText="1"/>
    </xf>
    <xf numFmtId="176" fontId="5" fillId="0" borderId="26" xfId="1" applyNumberFormat="1" applyFont="1" applyFill="1" applyBorder="1" applyAlignment="1">
      <alignment horizontal="centerContinuous" vertical="center" wrapText="1"/>
    </xf>
    <xf numFmtId="38" fontId="5" fillId="0" borderId="27" xfId="11" applyFont="1" applyFill="1" applyBorder="1" applyAlignment="1">
      <alignment vertical="center"/>
    </xf>
    <xf numFmtId="38" fontId="5" fillId="0" borderId="28" xfId="11" applyFont="1" applyFill="1" applyBorder="1" applyAlignment="1">
      <alignment vertical="center"/>
    </xf>
    <xf numFmtId="38" fontId="5" fillId="0" borderId="29" xfId="11" applyFont="1" applyFill="1" applyBorder="1" applyAlignment="1">
      <alignment vertical="center"/>
    </xf>
    <xf numFmtId="38" fontId="5" fillId="0" borderId="29" xfId="11" applyFont="1" applyFill="1" applyBorder="1" applyAlignment="1">
      <alignment horizontal="right" vertical="center"/>
    </xf>
    <xf numFmtId="38" fontId="5" fillId="0" borderId="28" xfId="11" applyFont="1" applyFill="1" applyBorder="1" applyAlignment="1">
      <alignment horizontal="right" vertical="center"/>
    </xf>
    <xf numFmtId="38" fontId="5" fillId="0" borderId="30" xfId="11" applyFont="1" applyFill="1" applyBorder="1" applyAlignment="1">
      <alignment vertical="center"/>
    </xf>
    <xf numFmtId="38" fontId="5" fillId="0" borderId="30" xfId="11" applyFont="1" applyFill="1" applyBorder="1" applyAlignment="1">
      <alignment horizontal="right" vertical="center"/>
    </xf>
    <xf numFmtId="38" fontId="5" fillId="0" borderId="31" xfId="11" applyFont="1" applyFill="1" applyBorder="1" applyAlignment="1">
      <alignment horizontal="right" vertical="center"/>
    </xf>
    <xf numFmtId="38" fontId="5" fillId="0" borderId="32" xfId="11" applyFont="1" applyFill="1" applyBorder="1" applyAlignment="1">
      <alignment horizontal="right" vertical="center"/>
    </xf>
    <xf numFmtId="38" fontId="5" fillId="0" borderId="25" xfId="1" applyFont="1" applyFill="1" applyBorder="1" applyAlignment="1">
      <alignment horizontal="centerContinuous" vertical="center" wrapText="1"/>
    </xf>
    <xf numFmtId="0" fontId="9" fillId="0" borderId="0" xfId="10" applyFont="1" applyFill="1" applyAlignment="1" applyProtection="1">
      <alignment vertical="center"/>
    </xf>
    <xf numFmtId="0" fontId="11" fillId="0" borderId="0" xfId="10" applyFont="1" applyFill="1" applyAlignment="1" applyProtection="1">
      <alignment vertical="center"/>
    </xf>
    <xf numFmtId="0" fontId="5" fillId="0" borderId="26" xfId="8" applyFont="1" applyFill="1" applyBorder="1" applyAlignment="1">
      <alignment horizontal="center" vertical="center"/>
    </xf>
    <xf numFmtId="0" fontId="5" fillId="0" borderId="28" xfId="8" applyFont="1" applyFill="1" applyBorder="1" applyAlignment="1">
      <alignment horizontal="center" vertical="center"/>
    </xf>
    <xf numFmtId="0" fontId="5" fillId="0" borderId="32" xfId="8" applyFont="1" applyFill="1" applyBorder="1" applyAlignment="1">
      <alignment vertical="center"/>
    </xf>
    <xf numFmtId="49" fontId="5" fillId="0" borderId="28" xfId="8" applyNumberFormat="1" applyFont="1" applyFill="1" applyBorder="1" applyAlignment="1">
      <alignment horizontal="center" vertical="center"/>
    </xf>
    <xf numFmtId="49" fontId="5" fillId="0" borderId="32" xfId="8" applyNumberFormat="1" applyFont="1" applyBorder="1" applyAlignment="1">
      <alignment horizontal="center" vertical="center"/>
    </xf>
    <xf numFmtId="0" fontId="12" fillId="0" borderId="0" xfId="5" applyFont="1" applyFill="1">
      <alignment vertical="center"/>
    </xf>
    <xf numFmtId="0" fontId="5" fillId="0" borderId="21" xfId="8" applyFont="1" applyFill="1" applyBorder="1" applyAlignment="1">
      <alignment horizontal="centerContinuous" vertical="center"/>
    </xf>
    <xf numFmtId="0" fontId="5" fillId="0" borderId="15" xfId="8" applyFont="1" applyFill="1" applyBorder="1" applyAlignment="1">
      <alignment horizontal="center" vertical="center"/>
    </xf>
    <xf numFmtId="0" fontId="5" fillId="0" borderId="25" xfId="8" applyFont="1" applyFill="1" applyBorder="1" applyAlignment="1">
      <alignment horizontal="centerContinuous" vertical="center"/>
    </xf>
    <xf numFmtId="0" fontId="5" fillId="0" borderId="1" xfId="8" applyFont="1" applyFill="1" applyBorder="1" applyAlignment="1">
      <alignment horizontal="center" vertical="center"/>
    </xf>
    <xf numFmtId="177" fontId="5" fillId="0" borderId="33" xfId="11" applyNumberFormat="1" applyFont="1" applyFill="1" applyBorder="1" applyAlignment="1">
      <alignment horizontal="right" vertical="center"/>
    </xf>
    <xf numFmtId="177" fontId="5" fillId="0" borderId="16" xfId="11" applyNumberFormat="1" applyFont="1" applyFill="1" applyBorder="1" applyAlignment="1">
      <alignment horizontal="right" vertical="center"/>
    </xf>
    <xf numFmtId="0" fontId="5" fillId="0" borderId="32" xfId="8" applyFont="1" applyFill="1" applyBorder="1" applyAlignment="1">
      <alignment horizontal="center" vertical="center"/>
    </xf>
    <xf numFmtId="0" fontId="5" fillId="0" borderId="24" xfId="8" applyFont="1" applyFill="1" applyBorder="1" applyAlignment="1">
      <alignment horizontal="centerContinuous" vertical="center"/>
    </xf>
    <xf numFmtId="177" fontId="5" fillId="0" borderId="0" xfId="11" applyNumberFormat="1" applyFont="1" applyFill="1" applyBorder="1" applyAlignment="1">
      <alignment horizontal="right" vertical="center"/>
    </xf>
    <xf numFmtId="177" fontId="5" fillId="0" borderId="0" xfId="11" applyNumberFormat="1" applyFont="1" applyFill="1" applyAlignment="1">
      <alignment horizontal="right" vertical="center"/>
    </xf>
    <xf numFmtId="177" fontId="5" fillId="0" borderId="7" xfId="11" applyNumberFormat="1" applyFont="1" applyFill="1" applyBorder="1" applyAlignment="1">
      <alignment horizontal="right" vertical="center"/>
    </xf>
    <xf numFmtId="0" fontId="5" fillId="0" borderId="21" xfId="8" applyFont="1" applyFill="1" applyBorder="1" applyAlignment="1">
      <alignment horizontal="center" vertical="center"/>
    </xf>
    <xf numFmtId="0" fontId="5" fillId="0" borderId="0" xfId="8" applyFont="1" applyFill="1" applyAlignment="1"/>
    <xf numFmtId="0" fontId="7" fillId="0" borderId="0" xfId="8" applyFont="1" applyFill="1" applyAlignment="1">
      <alignment horizontal="right"/>
    </xf>
    <xf numFmtId="0" fontId="5" fillId="0" borderId="34" xfId="8" applyFont="1" applyFill="1" applyBorder="1" applyAlignment="1">
      <alignment horizontal="center" vertical="center"/>
    </xf>
    <xf numFmtId="38" fontId="5" fillId="0" borderId="33" xfId="11" applyFont="1" applyFill="1" applyBorder="1" applyAlignment="1">
      <alignment horizontal="right" vertical="center"/>
    </xf>
    <xf numFmtId="38" fontId="5" fillId="0" borderId="16" xfId="11" applyFont="1" applyFill="1" applyBorder="1" applyAlignment="1">
      <alignment horizontal="right" vertical="center"/>
    </xf>
    <xf numFmtId="178" fontId="5" fillId="0" borderId="0" xfId="8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5" fillId="0" borderId="0" xfId="8" applyNumberFormat="1" applyFont="1" applyFill="1" applyBorder="1" applyAlignment="1">
      <alignment vertical="center"/>
    </xf>
    <xf numFmtId="38" fontId="5" fillId="0" borderId="4" xfId="11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centerContinuous"/>
    </xf>
    <xf numFmtId="0" fontId="5" fillId="0" borderId="26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Continuous"/>
    </xf>
    <xf numFmtId="0" fontId="7" fillId="0" borderId="26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9" fontId="5" fillId="0" borderId="0" xfId="2" applyNumberFormat="1" applyFont="1" applyFill="1" applyBorder="1" applyAlignment="1">
      <alignment horizontal="right" vertical="center"/>
    </xf>
    <xf numFmtId="180" fontId="5" fillId="0" borderId="0" xfId="2" applyNumberFormat="1" applyFont="1" applyFill="1" applyBorder="1" applyAlignment="1">
      <alignment horizontal="right" vertical="center"/>
    </xf>
    <xf numFmtId="180" fontId="5" fillId="0" borderId="0" xfId="2" applyNumberFormat="1" applyFont="1" applyFill="1" applyAlignment="1">
      <alignment horizontal="right" vertical="center"/>
    </xf>
    <xf numFmtId="181" fontId="5" fillId="0" borderId="0" xfId="0" applyNumberFormat="1" applyFont="1" applyFill="1" applyAlignment="1">
      <alignment horizontal="right" vertical="center"/>
    </xf>
    <xf numFmtId="0" fontId="5" fillId="0" borderId="4" xfId="8" applyFont="1" applyBorder="1" applyAlignment="1">
      <alignment horizontal="center" vertical="center"/>
    </xf>
    <xf numFmtId="0" fontId="5" fillId="0" borderId="23" xfId="8" applyFont="1" applyBorder="1" applyAlignment="1">
      <alignment horizontal="center" vertical="center"/>
    </xf>
    <xf numFmtId="0" fontId="5" fillId="0" borderId="4" xfId="8" applyFont="1" applyBorder="1" applyAlignment="1">
      <alignment horizontal="right" vertical="center" indent="1"/>
    </xf>
    <xf numFmtId="0" fontId="5" fillId="0" borderId="2" xfId="8" applyFont="1" applyBorder="1" applyAlignment="1">
      <alignment horizontal="right" vertical="center" indent="1"/>
    </xf>
    <xf numFmtId="0" fontId="7" fillId="0" borderId="6" xfId="8" applyFont="1" applyFill="1" applyBorder="1" applyAlignment="1">
      <alignment vertical="center"/>
    </xf>
    <xf numFmtId="0" fontId="7" fillId="0" borderId="0" xfId="8" applyFont="1" applyFill="1" applyAlignment="1">
      <alignment horizontal="left" vertical="center"/>
    </xf>
    <xf numFmtId="0" fontId="5" fillId="0" borderId="6" xfId="8" applyFont="1" applyFill="1" applyBorder="1" applyAlignment="1">
      <alignment vertical="center"/>
    </xf>
    <xf numFmtId="38" fontId="5" fillId="0" borderId="0" xfId="11" applyFont="1" applyFill="1" applyBorder="1" applyAlignment="1">
      <alignment horizontal="center" vertical="center"/>
    </xf>
    <xf numFmtId="38" fontId="5" fillId="0" borderId="14" xfId="11" applyFont="1" applyFill="1" applyBorder="1" applyAlignment="1">
      <alignment horizontal="center" vertical="center"/>
    </xf>
    <xf numFmtId="38" fontId="5" fillId="0" borderId="7" xfId="11" applyFont="1" applyFill="1" applyBorder="1" applyAlignment="1">
      <alignment horizontal="center" vertical="center"/>
    </xf>
    <xf numFmtId="38" fontId="5" fillId="0" borderId="2" xfId="11" applyFont="1" applyFill="1" applyBorder="1" applyAlignment="1">
      <alignment horizontal="right" vertical="center"/>
    </xf>
    <xf numFmtId="0" fontId="5" fillId="0" borderId="34" xfId="8" applyFont="1" applyFill="1" applyBorder="1" applyAlignment="1">
      <alignment horizontal="centerContinuous" vertical="center"/>
    </xf>
    <xf numFmtId="38" fontId="5" fillId="0" borderId="35" xfId="11" applyFont="1" applyFill="1" applyBorder="1" applyAlignment="1">
      <alignment horizontal="right" vertical="center"/>
    </xf>
    <xf numFmtId="38" fontId="5" fillId="0" borderId="17" xfId="11" applyFont="1" applyFill="1" applyBorder="1" applyAlignment="1">
      <alignment horizontal="right" vertical="center"/>
    </xf>
    <xf numFmtId="38" fontId="5" fillId="0" borderId="36" xfId="11" applyFont="1" applyFill="1" applyBorder="1" applyAlignment="1">
      <alignment horizontal="right" vertical="center"/>
    </xf>
    <xf numFmtId="0" fontId="5" fillId="0" borderId="27" xfId="8" applyFont="1" applyFill="1" applyBorder="1" applyAlignment="1">
      <alignment horizontal="distributed" vertical="center" indent="1"/>
    </xf>
    <xf numFmtId="0" fontId="5" fillId="0" borderId="28" xfId="8" applyFont="1" applyFill="1" applyBorder="1" applyAlignment="1">
      <alignment horizontal="distributed" vertical="center" indent="1"/>
    </xf>
    <xf numFmtId="0" fontId="5" fillId="0" borderId="32" xfId="8" applyFont="1" applyFill="1" applyBorder="1" applyAlignment="1">
      <alignment horizontal="distributed" vertical="center" indent="1"/>
    </xf>
    <xf numFmtId="0" fontId="5" fillId="0" borderId="0" xfId="8" quotePrefix="1" applyFont="1" applyFill="1" applyBorder="1" applyAlignment="1">
      <alignment horizontal="left" vertical="center"/>
    </xf>
    <xf numFmtId="0" fontId="5" fillId="0" borderId="0" xfId="8" applyFont="1" applyFill="1" applyBorder="1" applyAlignment="1">
      <alignment horizontal="centerContinuous" vertical="center"/>
    </xf>
    <xf numFmtId="0" fontId="5" fillId="0" borderId="0" xfId="8" quotePrefix="1" applyFont="1" applyFill="1" applyAlignment="1">
      <alignment horizontal="left" vertical="center"/>
    </xf>
    <xf numFmtId="49" fontId="5" fillId="0" borderId="0" xfId="8" applyNumberFormat="1" applyFont="1" applyFill="1" applyBorder="1" applyAlignment="1">
      <alignment horizontal="center" vertical="center"/>
    </xf>
    <xf numFmtId="180" fontId="5" fillId="0" borderId="0" xfId="8" applyNumberFormat="1" applyFont="1" applyFill="1" applyBorder="1" applyAlignment="1">
      <alignment vertical="center"/>
    </xf>
    <xf numFmtId="49" fontId="5" fillId="0" borderId="0" xfId="8" applyNumberFormat="1" applyFont="1" applyFill="1" applyBorder="1" applyAlignment="1">
      <alignment horizontal="right" vertical="center"/>
    </xf>
    <xf numFmtId="0" fontId="5" fillId="0" borderId="0" xfId="8" quotePrefix="1" applyFont="1" applyFill="1" applyAlignment="1">
      <alignment horizontal="left"/>
    </xf>
    <xf numFmtId="38" fontId="5" fillId="0" borderId="37" xfId="11" applyFont="1" applyFill="1" applyBorder="1" applyAlignment="1">
      <alignment vertical="center"/>
    </xf>
    <xf numFmtId="38" fontId="5" fillId="0" borderId="33" xfId="11" applyFont="1" applyFill="1" applyBorder="1" applyAlignment="1">
      <alignment vertical="center"/>
    </xf>
    <xf numFmtId="177" fontId="5" fillId="0" borderId="27" xfId="11" applyNumberFormat="1" applyFont="1" applyFill="1" applyBorder="1" applyAlignment="1">
      <alignment vertical="center"/>
    </xf>
    <xf numFmtId="177" fontId="5" fillId="0" borderId="28" xfId="11" applyNumberFormat="1" applyFont="1" applyFill="1" applyBorder="1" applyAlignment="1">
      <alignment vertical="center"/>
    </xf>
    <xf numFmtId="177" fontId="5" fillId="0" borderId="28" xfId="11" applyNumberFormat="1" applyFont="1" applyFill="1" applyBorder="1" applyAlignment="1">
      <alignment horizontal="right" vertical="center"/>
    </xf>
    <xf numFmtId="177" fontId="5" fillId="0" borderId="32" xfId="11" applyNumberFormat="1" applyFont="1" applyFill="1" applyBorder="1" applyAlignment="1">
      <alignment horizontal="right" vertical="center"/>
    </xf>
    <xf numFmtId="182" fontId="5" fillId="0" borderId="0" xfId="8" applyNumberFormat="1" applyFont="1" applyFill="1" applyAlignment="1">
      <alignment vertical="center"/>
    </xf>
    <xf numFmtId="0" fontId="6" fillId="0" borderId="0" xfId="8" applyFont="1" applyFill="1" applyAlignment="1">
      <alignment horizontal="left" vertical="center"/>
    </xf>
    <xf numFmtId="0" fontId="5" fillId="0" borderId="34" xfId="8" applyFont="1" applyFill="1" applyBorder="1" applyAlignment="1">
      <alignment horizontal="distributed" vertical="center" justifyLastLine="1"/>
    </xf>
    <xf numFmtId="0" fontId="5" fillId="0" borderId="31" xfId="8" applyFont="1" applyFill="1" applyBorder="1" applyAlignment="1">
      <alignment horizontal="distributed" vertical="center" indent="1"/>
    </xf>
    <xf numFmtId="0" fontId="5" fillId="0" borderId="30" xfId="8" applyFont="1" applyFill="1" applyBorder="1" applyAlignment="1">
      <alignment horizontal="distributed" vertical="center" indent="1"/>
    </xf>
    <xf numFmtId="38" fontId="5" fillId="0" borderId="24" xfId="11" applyFont="1" applyFill="1" applyBorder="1" applyAlignment="1">
      <alignment vertical="center"/>
    </xf>
    <xf numFmtId="0" fontId="7" fillId="0" borderId="0" xfId="8" quotePrefix="1" applyFont="1" applyFill="1" applyAlignment="1">
      <alignment horizontal="right"/>
    </xf>
    <xf numFmtId="38" fontId="5" fillId="0" borderId="25" xfId="11" applyFont="1" applyFill="1" applyBorder="1" applyAlignment="1">
      <alignment vertical="center"/>
    </xf>
    <xf numFmtId="38" fontId="5" fillId="0" borderId="36" xfId="11" applyFont="1" applyFill="1" applyBorder="1" applyAlignment="1">
      <alignment vertical="center"/>
    </xf>
    <xf numFmtId="38" fontId="5" fillId="0" borderId="35" xfId="11" applyFont="1" applyFill="1" applyBorder="1" applyAlignment="1">
      <alignment vertical="center"/>
    </xf>
    <xf numFmtId="0" fontId="5" fillId="0" borderId="26" xfId="8" applyFont="1" applyFill="1" applyBorder="1" applyAlignment="1">
      <alignment horizontal="center" vertical="center" wrapText="1" justifyLastLine="1"/>
    </xf>
    <xf numFmtId="0" fontId="5" fillId="0" borderId="32" xfId="8" applyFont="1" applyFill="1" applyBorder="1" applyAlignment="1">
      <alignment horizontal="center" vertical="center" wrapText="1" justifyLastLine="1"/>
    </xf>
    <xf numFmtId="0" fontId="5" fillId="0" borderId="31" xfId="8" applyFont="1" applyFill="1" applyBorder="1" applyAlignment="1">
      <alignment horizontal="distributed" vertical="top" wrapText="1"/>
    </xf>
    <xf numFmtId="0" fontId="5" fillId="0" borderId="30" xfId="8" applyFont="1" applyFill="1" applyBorder="1" applyAlignment="1">
      <alignment horizontal="distributed" vertical="top" wrapText="1"/>
    </xf>
    <xf numFmtId="0" fontId="5" fillId="0" borderId="29" xfId="8" applyFont="1" applyFill="1" applyBorder="1" applyAlignment="1">
      <alignment horizontal="distributed" vertical="center"/>
    </xf>
    <xf numFmtId="0" fontId="5" fillId="0" borderId="31" xfId="8" applyFont="1" applyFill="1" applyBorder="1" applyAlignment="1">
      <alignment horizontal="center" vertical="center"/>
    </xf>
    <xf numFmtId="0" fontId="5" fillId="0" borderId="31" xfId="8" applyFont="1" applyFill="1" applyBorder="1" applyAlignment="1">
      <alignment vertical="center" wrapText="1"/>
    </xf>
    <xf numFmtId="0" fontId="5" fillId="0" borderId="32" xfId="8" applyFont="1" applyFill="1" applyBorder="1" applyAlignment="1">
      <alignment vertical="center" wrapText="1"/>
    </xf>
    <xf numFmtId="0" fontId="5" fillId="0" borderId="25" xfId="8" applyFont="1" applyFill="1" applyBorder="1" applyAlignment="1">
      <alignment horizontal="center" vertical="center"/>
    </xf>
    <xf numFmtId="38" fontId="5" fillId="0" borderId="6" xfId="2" applyFont="1" applyFill="1" applyBorder="1" applyAlignment="1">
      <alignment vertical="center"/>
    </xf>
    <xf numFmtId="183" fontId="5" fillId="0" borderId="7" xfId="2" applyNumberFormat="1" applyFont="1" applyFill="1" applyBorder="1" applyAlignment="1">
      <alignment vertical="center"/>
    </xf>
    <xf numFmtId="183" fontId="5" fillId="0" borderId="20" xfId="2" applyNumberFormat="1" applyFont="1" applyFill="1" applyBorder="1" applyAlignment="1">
      <alignment vertical="center"/>
    </xf>
    <xf numFmtId="38" fontId="5" fillId="0" borderId="15" xfId="2" applyFont="1" applyFill="1" applyBorder="1" applyAlignment="1">
      <alignment vertical="center"/>
    </xf>
    <xf numFmtId="183" fontId="5" fillId="0" borderId="16" xfId="2" applyNumberFormat="1" applyFont="1" applyFill="1" applyBorder="1" applyAlignment="1">
      <alignment vertical="center"/>
    </xf>
    <xf numFmtId="38" fontId="5" fillId="0" borderId="17" xfId="2" applyFont="1" applyFill="1" applyBorder="1" applyAlignment="1">
      <alignment vertical="center"/>
    </xf>
    <xf numFmtId="183" fontId="5" fillId="0" borderId="36" xfId="2" applyNumberFormat="1" applyFont="1" applyFill="1" applyBorder="1" applyAlignment="1">
      <alignment vertical="center"/>
    </xf>
    <xf numFmtId="38" fontId="5" fillId="0" borderId="0" xfId="8" applyNumberFormat="1" applyFont="1" applyFill="1" applyAlignment="1">
      <alignment vertical="center"/>
    </xf>
    <xf numFmtId="49" fontId="7" fillId="0" borderId="0" xfId="8" applyNumberFormat="1" applyFont="1" applyFill="1" applyBorder="1" applyAlignment="1">
      <alignment vertical="center"/>
    </xf>
    <xf numFmtId="0" fontId="5" fillId="0" borderId="0" xfId="8" applyFont="1" applyFill="1" applyBorder="1" applyAlignment="1">
      <alignment horizontal="left" vertical="center"/>
    </xf>
    <xf numFmtId="183" fontId="5" fillId="0" borderId="0" xfId="1" applyNumberFormat="1" applyFont="1" applyFill="1" applyBorder="1" applyAlignment="1">
      <alignment vertical="center"/>
    </xf>
    <xf numFmtId="183" fontId="5" fillId="0" borderId="0" xfId="8" applyNumberFormat="1" applyFont="1" applyFill="1" applyAlignment="1">
      <alignment vertical="center"/>
    </xf>
    <xf numFmtId="0" fontId="5" fillId="0" borderId="0" xfId="8" applyFont="1" applyFill="1" applyBorder="1" applyAlignment="1">
      <alignment horizontal="right" vertical="center"/>
    </xf>
    <xf numFmtId="38" fontId="5" fillId="0" borderId="0" xfId="11" quotePrefix="1" applyFont="1" applyFill="1" applyBorder="1" applyAlignment="1">
      <alignment vertical="center"/>
    </xf>
    <xf numFmtId="38" fontId="5" fillId="0" borderId="7" xfId="11" quotePrefix="1" applyFont="1" applyFill="1" applyBorder="1" applyAlignment="1">
      <alignment vertical="center"/>
    </xf>
    <xf numFmtId="183" fontId="5" fillId="0" borderId="0" xfId="8" applyNumberFormat="1" applyFont="1" applyFill="1" applyBorder="1" applyAlignment="1">
      <alignment horizontal="right" vertical="center"/>
    </xf>
    <xf numFmtId="183" fontId="5" fillId="0" borderId="0" xfId="8" applyNumberFormat="1" applyFont="1" applyFill="1" applyAlignment="1">
      <alignment horizontal="right" vertical="center"/>
    </xf>
    <xf numFmtId="183" fontId="5" fillId="0" borderId="7" xfId="8" applyNumberFormat="1" applyFont="1" applyFill="1" applyBorder="1" applyAlignment="1">
      <alignment horizontal="right" vertical="center"/>
    </xf>
    <xf numFmtId="183" fontId="5" fillId="0" borderId="33" xfId="8" applyNumberFormat="1" applyFont="1" applyFill="1" applyBorder="1" applyAlignment="1">
      <alignment vertical="center"/>
    </xf>
    <xf numFmtId="183" fontId="5" fillId="0" borderId="33" xfId="8" applyNumberFormat="1" applyFont="1" applyFill="1" applyBorder="1" applyAlignment="1">
      <alignment horizontal="right" vertical="center"/>
    </xf>
    <xf numFmtId="183" fontId="5" fillId="0" borderId="16" xfId="8" applyNumberFormat="1" applyFont="1" applyFill="1" applyBorder="1" applyAlignment="1">
      <alignment horizontal="right" vertical="center"/>
    </xf>
    <xf numFmtId="0" fontId="7" fillId="0" borderId="26" xfId="8" applyFont="1" applyFill="1" applyBorder="1" applyAlignment="1">
      <alignment vertical="center"/>
    </xf>
    <xf numFmtId="0" fontId="7" fillId="0" borderId="28" xfId="8" applyFont="1" applyFill="1" applyBorder="1" applyAlignment="1">
      <alignment horizontal="center" vertical="center"/>
    </xf>
    <xf numFmtId="0" fontId="7" fillId="0" borderId="32" xfId="8" applyFont="1" applyFill="1" applyBorder="1" applyAlignment="1">
      <alignment vertical="center"/>
    </xf>
    <xf numFmtId="0" fontId="7" fillId="0" borderId="4" xfId="8" applyFont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5" fillId="0" borderId="0" xfId="8" quotePrefix="1" applyFont="1" applyBorder="1" applyAlignment="1">
      <alignment horizontal="left" vertical="center" indent="1"/>
    </xf>
    <xf numFmtId="0" fontId="7" fillId="0" borderId="21" xfId="8" applyFont="1" applyFill="1" applyBorder="1" applyAlignment="1">
      <alignment horizontal="centerContinuous" vertical="center"/>
    </xf>
    <xf numFmtId="0" fontId="7" fillId="0" borderId="26" xfId="8" applyFont="1" applyFill="1" applyBorder="1" applyAlignment="1">
      <alignment horizontal="centerContinuous" vertical="center"/>
    </xf>
    <xf numFmtId="0" fontId="7" fillId="0" borderId="32" xfId="0" applyFont="1" applyFill="1" applyBorder="1" applyAlignment="1">
      <alignment horizontal="centerContinuous" vertical="center"/>
    </xf>
    <xf numFmtId="38" fontId="7" fillId="0" borderId="4" xfId="11" applyFont="1" applyFill="1" applyBorder="1" applyAlignment="1">
      <alignment vertical="center"/>
    </xf>
    <xf numFmtId="38" fontId="7" fillId="0" borderId="2" xfId="11" applyFont="1" applyFill="1" applyBorder="1" applyAlignment="1">
      <alignment vertical="center"/>
    </xf>
    <xf numFmtId="0" fontId="7" fillId="0" borderId="24" xfId="8" applyFont="1" applyFill="1" applyBorder="1" applyAlignment="1">
      <alignment horizontal="centerContinuous" vertical="center"/>
    </xf>
    <xf numFmtId="38" fontId="7" fillId="0" borderId="0" xfId="11" applyFont="1" applyFill="1" applyBorder="1" applyAlignment="1">
      <alignment vertical="center"/>
    </xf>
    <xf numFmtId="38" fontId="7" fillId="0" borderId="7" xfId="11" applyFont="1" applyFill="1" applyBorder="1" applyAlignment="1">
      <alignment vertical="center"/>
    </xf>
    <xf numFmtId="0" fontId="7" fillId="0" borderId="25" xfId="8" applyFont="1" applyFill="1" applyBorder="1" applyAlignment="1">
      <alignment horizontal="centerContinuous" vertical="center"/>
    </xf>
    <xf numFmtId="38" fontId="7" fillId="0" borderId="33" xfId="11" applyFont="1" applyFill="1" applyBorder="1" applyAlignment="1">
      <alignment vertical="center"/>
    </xf>
    <xf numFmtId="38" fontId="7" fillId="0" borderId="16" xfId="1" applyFont="1" applyFill="1" applyBorder="1" applyAlignment="1">
      <alignment vertical="center"/>
    </xf>
    <xf numFmtId="0" fontId="7" fillId="0" borderId="34" xfId="8" applyFont="1" applyFill="1" applyBorder="1" applyAlignment="1">
      <alignment horizontal="centerContinuous" vertical="center"/>
    </xf>
    <xf numFmtId="38" fontId="7" fillId="0" borderId="0" xfId="8" applyNumberFormat="1" applyFont="1" applyFill="1" applyAlignment="1">
      <alignment vertical="center"/>
    </xf>
    <xf numFmtId="0" fontId="13" fillId="0" borderId="0" xfId="10" applyFont="1" applyFill="1" applyAlignment="1" applyProtection="1">
      <alignment vertical="center"/>
    </xf>
    <xf numFmtId="38" fontId="7" fillId="0" borderId="10" xfId="1" quotePrefix="1" applyFont="1" applyFill="1" applyBorder="1" applyAlignment="1">
      <alignment horizontal="right" vertical="center"/>
    </xf>
    <xf numFmtId="38" fontId="7" fillId="0" borderId="38" xfId="1" quotePrefix="1" applyFont="1" applyFill="1" applyBorder="1" applyAlignment="1">
      <alignment horizontal="right" vertical="center"/>
    </xf>
    <xf numFmtId="38" fontId="7" fillId="0" borderId="39" xfId="1" applyFont="1" applyFill="1" applyBorder="1" applyAlignment="1">
      <alignment vertical="center"/>
    </xf>
    <xf numFmtId="38" fontId="7" fillId="0" borderId="40" xfId="1" applyFont="1" applyFill="1" applyBorder="1" applyAlignment="1">
      <alignment vertical="center"/>
    </xf>
    <xf numFmtId="0" fontId="7" fillId="0" borderId="16" xfId="8" applyFont="1" applyFill="1" applyBorder="1" applyAlignment="1">
      <alignment horizontal="centerContinuous" vertical="center"/>
    </xf>
    <xf numFmtId="184" fontId="7" fillId="0" borderId="33" xfId="8" applyNumberFormat="1" applyFont="1" applyFill="1" applyBorder="1" applyAlignment="1">
      <alignment vertical="center"/>
    </xf>
    <xf numFmtId="0" fontId="7" fillId="0" borderId="33" xfId="8" applyFont="1" applyFill="1" applyBorder="1" applyAlignment="1">
      <alignment vertical="center"/>
    </xf>
    <xf numFmtId="0" fontId="7" fillId="0" borderId="16" xfId="8" applyFont="1" applyFill="1" applyBorder="1" applyAlignment="1">
      <alignment vertical="center"/>
    </xf>
    <xf numFmtId="184" fontId="5" fillId="0" borderId="0" xfId="8" applyNumberFormat="1" applyFont="1" applyAlignment="1">
      <alignment vertical="center"/>
    </xf>
    <xf numFmtId="0" fontId="5" fillId="0" borderId="0" xfId="8" applyFont="1" applyFill="1" applyAlignment="1">
      <alignment vertical="center" wrapText="1"/>
    </xf>
    <xf numFmtId="0" fontId="7" fillId="0" borderId="26" xfId="8" applyFont="1" applyFill="1" applyBorder="1" applyAlignment="1">
      <alignment horizontal="center" vertical="center"/>
    </xf>
    <xf numFmtId="49" fontId="5" fillId="0" borderId="0" xfId="8" applyNumberFormat="1" applyFont="1" applyFill="1" applyBorder="1" applyAlignment="1">
      <alignment horizontal="left" vertical="center"/>
    </xf>
    <xf numFmtId="0" fontId="7" fillId="0" borderId="1" xfId="8" quotePrefix="1" applyFont="1" applyFill="1" applyBorder="1" applyAlignment="1">
      <alignment horizontal="center" vertical="center"/>
    </xf>
    <xf numFmtId="0" fontId="7" fillId="0" borderId="2" xfId="8" applyFont="1" applyFill="1" applyBorder="1" applyAlignment="1">
      <alignment horizontal="center" vertical="center" wrapText="1"/>
    </xf>
    <xf numFmtId="0" fontId="7" fillId="0" borderId="28" xfId="8" applyFont="1" applyFill="1" applyBorder="1" applyAlignment="1">
      <alignment vertical="center"/>
    </xf>
    <xf numFmtId="0" fontId="7" fillId="0" borderId="21" xfId="8" applyFont="1" applyFill="1" applyBorder="1" applyAlignment="1">
      <alignment horizontal="center" vertical="center" wrapText="1"/>
    </xf>
    <xf numFmtId="0" fontId="7" fillId="0" borderId="7" xfId="8" applyFont="1" applyFill="1" applyBorder="1" applyAlignment="1">
      <alignment vertical="center"/>
    </xf>
    <xf numFmtId="49" fontId="13" fillId="0" borderId="0" xfId="10" applyNumberFormat="1" applyFont="1" applyFill="1" applyBorder="1" applyAlignment="1" applyProtection="1">
      <alignment horizontal="left" vertical="center"/>
    </xf>
    <xf numFmtId="0" fontId="7" fillId="0" borderId="0" xfId="8" applyFont="1" applyFill="1" applyAlignment="1">
      <alignment horizontal="right" vertical="center"/>
    </xf>
    <xf numFmtId="0" fontId="7" fillId="0" borderId="7" xfId="8" applyFont="1" applyFill="1" applyBorder="1" applyAlignment="1">
      <alignment horizontal="right" vertical="center"/>
    </xf>
    <xf numFmtId="0" fontId="9" fillId="0" borderId="0" xfId="10" applyFont="1" applyFill="1" applyAlignment="1" applyProtection="1">
      <alignment horizontal="center" vertical="center" shrinkToFi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3" xfId="8" applyFont="1" applyFill="1" applyBorder="1" applyAlignment="1">
      <alignment horizontal="right" vertical="center"/>
    </xf>
    <xf numFmtId="0" fontId="7" fillId="0" borderId="16" xfId="8" applyFont="1" applyFill="1" applyBorder="1" applyAlignment="1">
      <alignment horizontal="right" vertical="center"/>
    </xf>
    <xf numFmtId="0" fontId="5" fillId="0" borderId="0" xfId="8" applyFont="1" applyFill="1" applyAlignment="1">
      <alignment horizontal="left" vertical="center"/>
    </xf>
    <xf numFmtId="0" fontId="2" fillId="0" borderId="0" xfId="5" applyFont="1" applyFill="1">
      <alignment vertical="center"/>
    </xf>
    <xf numFmtId="0" fontId="7" fillId="0" borderId="1" xfId="8" applyFont="1" applyFill="1" applyBorder="1" applyAlignment="1">
      <alignment vertical="center"/>
    </xf>
    <xf numFmtId="0" fontId="7" fillId="0" borderId="41" xfId="8" applyFont="1" applyFill="1" applyBorder="1" applyAlignment="1">
      <alignment vertical="center"/>
    </xf>
    <xf numFmtId="49" fontId="7" fillId="0" borderId="0" xfId="8" applyNumberFormat="1" applyFont="1" applyFill="1" applyBorder="1" applyAlignment="1">
      <alignment horizontal="left" vertical="center"/>
    </xf>
    <xf numFmtId="0" fontId="7" fillId="0" borderId="0" xfId="5" applyFont="1" applyFill="1">
      <alignment vertical="center"/>
    </xf>
    <xf numFmtId="0" fontId="7" fillId="0" borderId="42" xfId="8" applyFont="1" applyFill="1" applyBorder="1" applyAlignment="1">
      <alignment vertical="center"/>
    </xf>
    <xf numFmtId="0" fontId="7" fillId="0" borderId="23" xfId="8" applyFont="1" applyFill="1" applyBorder="1" applyAlignment="1">
      <alignment vertical="center"/>
    </xf>
    <xf numFmtId="0" fontId="7" fillId="0" borderId="42" xfId="8" applyFont="1" applyFill="1" applyBorder="1" applyAlignment="1">
      <alignment vertical="center" wrapText="1"/>
    </xf>
    <xf numFmtId="0" fontId="7" fillId="0" borderId="41" xfId="8" applyFont="1" applyFill="1" applyBorder="1" applyAlignment="1">
      <alignment vertical="center" wrapText="1"/>
    </xf>
    <xf numFmtId="0" fontId="7" fillId="0" borderId="5" xfId="8" applyFont="1" applyFill="1" applyBorder="1" applyAlignment="1">
      <alignment vertical="center"/>
    </xf>
    <xf numFmtId="0" fontId="7" fillId="0" borderId="2" xfId="8" applyFont="1" applyFill="1" applyBorder="1" applyAlignment="1">
      <alignment vertical="center"/>
    </xf>
    <xf numFmtId="0" fontId="7" fillId="0" borderId="15" xfId="8" applyFont="1" applyFill="1" applyBorder="1" applyAlignment="1">
      <alignment horizontal="center" vertical="center"/>
    </xf>
    <xf numFmtId="0" fontId="7" fillId="0" borderId="43" xfId="8" applyFont="1" applyFill="1" applyBorder="1" applyAlignment="1">
      <alignment horizontal="center" vertical="center"/>
    </xf>
    <xf numFmtId="0" fontId="7" fillId="0" borderId="44" xfId="8" applyFont="1" applyFill="1" applyBorder="1" applyAlignment="1">
      <alignment horizontal="center" vertical="center"/>
    </xf>
    <xf numFmtId="0" fontId="7" fillId="0" borderId="35" xfId="8" applyFont="1" applyFill="1" applyBorder="1" applyAlignment="1">
      <alignment horizontal="center" vertical="center"/>
    </xf>
    <xf numFmtId="0" fontId="7" fillId="0" borderId="36" xfId="8" applyFont="1" applyFill="1" applyBorder="1" applyAlignment="1">
      <alignment horizontal="center" vertical="center"/>
    </xf>
    <xf numFmtId="49" fontId="7" fillId="0" borderId="0" xfId="8" applyNumberFormat="1" applyFont="1" applyFill="1" applyBorder="1" applyAlignment="1">
      <alignment vertical="center" wrapText="1"/>
    </xf>
    <xf numFmtId="0" fontId="7" fillId="0" borderId="34" xfId="8" applyFont="1" applyFill="1" applyBorder="1" applyAlignment="1">
      <alignment horizontal="center" vertical="center"/>
    </xf>
    <xf numFmtId="38" fontId="7" fillId="0" borderId="6" xfId="11" applyFont="1" applyFill="1" applyBorder="1" applyAlignment="1">
      <alignment vertical="center"/>
    </xf>
    <xf numFmtId="38" fontId="7" fillId="0" borderId="45" xfId="11" applyFont="1" applyFill="1" applyBorder="1" applyAlignment="1">
      <alignment vertical="center"/>
    </xf>
    <xf numFmtId="177" fontId="7" fillId="0" borderId="46" xfId="11" applyNumberFormat="1" applyFont="1" applyFill="1" applyBorder="1" applyAlignment="1">
      <alignment vertical="center"/>
    </xf>
    <xf numFmtId="38" fontId="7" fillId="0" borderId="14" xfId="11" applyFont="1" applyFill="1" applyBorder="1" applyAlignment="1">
      <alignment vertical="center"/>
    </xf>
    <xf numFmtId="38" fontId="7" fillId="0" borderId="20" xfId="11" applyFont="1" applyFill="1" applyBorder="1" applyAlignment="1">
      <alignment horizontal="right" vertical="center"/>
    </xf>
    <xf numFmtId="177" fontId="7" fillId="0" borderId="46" xfId="11" applyNumberFormat="1" applyFont="1" applyFill="1" applyBorder="1" applyAlignment="1">
      <alignment horizontal="right" vertical="center"/>
    </xf>
    <xf numFmtId="38" fontId="7" fillId="0" borderId="46" xfId="11" applyFont="1" applyFill="1" applyBorder="1" applyAlignment="1">
      <alignment vertical="center"/>
    </xf>
    <xf numFmtId="38" fontId="7" fillId="0" borderId="20" xfId="2" applyFont="1" applyFill="1" applyBorder="1" applyAlignment="1">
      <alignment vertical="center"/>
    </xf>
    <xf numFmtId="38" fontId="7" fillId="0" borderId="14" xfId="11" applyFont="1" applyFill="1" applyBorder="1" applyAlignment="1">
      <alignment horizontal="right" vertical="center"/>
    </xf>
    <xf numFmtId="0" fontId="7" fillId="0" borderId="25" xfId="8" applyFont="1" applyFill="1" applyBorder="1" applyAlignment="1">
      <alignment horizontal="center" vertical="center"/>
    </xf>
    <xf numFmtId="38" fontId="7" fillId="0" borderId="13" xfId="2" applyFont="1" applyFill="1" applyBorder="1" applyAlignment="1">
      <alignment vertical="center"/>
    </xf>
    <xf numFmtId="38" fontId="7" fillId="0" borderId="15" xfId="11" applyFont="1" applyFill="1" applyBorder="1" applyAlignment="1">
      <alignment vertical="center"/>
    </xf>
    <xf numFmtId="38" fontId="7" fillId="0" borderId="43" xfId="11" applyFont="1" applyFill="1" applyBorder="1" applyAlignment="1">
      <alignment vertical="center"/>
    </xf>
    <xf numFmtId="177" fontId="7" fillId="0" borderId="44" xfId="11" applyNumberFormat="1" applyFont="1" applyFill="1" applyBorder="1" applyAlignment="1">
      <alignment vertical="center"/>
    </xf>
    <xf numFmtId="38" fontId="7" fillId="0" borderId="35" xfId="11" applyFont="1" applyFill="1" applyBorder="1" applyAlignment="1">
      <alignment vertical="center"/>
    </xf>
    <xf numFmtId="38" fontId="7" fillId="0" borderId="17" xfId="2" applyFont="1" applyFill="1" applyBorder="1" applyAlignment="1">
      <alignment vertical="center"/>
    </xf>
    <xf numFmtId="38" fontId="7" fillId="0" borderId="35" xfId="11" applyFont="1" applyFill="1" applyBorder="1" applyAlignment="1">
      <alignment horizontal="right" vertical="center"/>
    </xf>
    <xf numFmtId="177" fontId="7" fillId="0" borderId="44" xfId="11" applyNumberFormat="1" applyFont="1" applyFill="1" applyBorder="1" applyAlignment="1">
      <alignment horizontal="right" vertical="center"/>
    </xf>
    <xf numFmtId="38" fontId="7" fillId="0" borderId="44" xfId="11" applyFont="1" applyFill="1" applyBorder="1" applyAlignment="1">
      <alignment vertical="center"/>
    </xf>
    <xf numFmtId="38" fontId="7" fillId="0" borderId="36" xfId="11" applyFont="1" applyFill="1" applyBorder="1" applyAlignment="1">
      <alignment vertical="center"/>
    </xf>
  </cellXfs>
  <cellStyles count="12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3 2" xfId="7"/>
    <cellStyle name="標準 4" xfId="8"/>
    <cellStyle name="標準 5" xfId="9"/>
    <cellStyle name="ハイパーリンク" xfId="10" builtinId="8"/>
    <cellStyle name="桁区切り" xfId="11" builtinId="6"/>
  </cellStyle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theme" Target="theme/theme1.xml" /><Relationship Id="rId13" Type="http://schemas.openxmlformats.org/officeDocument/2006/relationships/sharedStrings" Target="sharedStrings.xml" /><Relationship Id="rId1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28"/>
  <sheetViews>
    <sheetView showGridLines="0" topLeftCell="A7" zoomScaleSheetLayoutView="100" workbookViewId="0">
      <selection activeCell="A19" sqref="A19"/>
    </sheetView>
  </sheetViews>
  <sheetFormatPr defaultRowHeight="15.75" customHeight="1"/>
  <cols>
    <col min="1" max="3" width="2.625" style="1" customWidth="1"/>
    <col min="4" max="4" width="6.625" style="1" customWidth="1"/>
    <col min="5" max="5" width="8.625" style="1" bestFit="1" customWidth="1"/>
    <col min="6" max="6" width="2.625" style="1" customWidth="1"/>
    <col min="7" max="7" width="6.625" style="2" bestFit="1" customWidth="1"/>
    <col min="8" max="8" width="2.625" style="1" customWidth="1"/>
    <col min="9" max="9" width="8.625" style="1" customWidth="1"/>
    <col min="10" max="10" width="2.625" style="1" customWidth="1"/>
    <col min="11" max="11" width="6.625" style="1" bestFit="1" customWidth="1"/>
    <col min="12" max="12" width="2.625" style="1" customWidth="1"/>
    <col min="13" max="13" width="16.625" style="3" customWidth="1"/>
    <col min="14" max="14" width="16.625" style="1" customWidth="1"/>
    <col min="15" max="15" width="12.125" style="1" customWidth="1"/>
    <col min="16" max="250" width="9" style="1" customWidth="1"/>
    <col min="251" max="253" width="2.625" style="1" customWidth="1"/>
    <col min="254" max="254" width="11.375" style="1" bestFit="1" customWidth="1"/>
    <col min="255" max="255" width="14" style="1" customWidth="1"/>
    <col min="256" max="256" width="2.625" style="1" customWidth="1"/>
    <col min="257" max="257" width="8.625" style="1" customWidth="1"/>
    <col min="258" max="258" width="2.625" style="1" customWidth="1"/>
    <col min="259" max="259" width="18.375" style="1" customWidth="1"/>
    <col min="260" max="260" width="9" style="1" customWidth="1"/>
    <col min="261" max="261" width="18.5" style="1" customWidth="1"/>
    <col min="262" max="506" width="9" style="1" customWidth="1"/>
    <col min="507" max="509" width="2.625" style="1" customWidth="1"/>
    <col min="510" max="510" width="11.375" style="1" bestFit="1" customWidth="1"/>
    <col min="511" max="511" width="14" style="1" customWidth="1"/>
    <col min="512" max="512" width="2.625" style="1" customWidth="1"/>
    <col min="513" max="513" width="8.625" style="1" customWidth="1"/>
    <col min="514" max="514" width="2.625" style="1" customWidth="1"/>
    <col min="515" max="515" width="18.375" style="1" customWidth="1"/>
    <col min="516" max="516" width="9" style="1" customWidth="1"/>
    <col min="517" max="517" width="18.5" style="1" customWidth="1"/>
    <col min="518" max="762" width="9" style="1" customWidth="1"/>
    <col min="763" max="765" width="2.625" style="1" customWidth="1"/>
    <col min="766" max="766" width="11.375" style="1" bestFit="1" customWidth="1"/>
    <col min="767" max="767" width="14" style="1" customWidth="1"/>
    <col min="768" max="768" width="2.625" style="1" customWidth="1"/>
    <col min="769" max="769" width="8.625" style="1" customWidth="1"/>
    <col min="770" max="770" width="2.625" style="1" customWidth="1"/>
    <col min="771" max="771" width="18.375" style="1" customWidth="1"/>
    <col min="772" max="772" width="9" style="1" customWidth="1"/>
    <col min="773" max="773" width="18.5" style="1" customWidth="1"/>
    <col min="774" max="1018" width="9" style="1" customWidth="1"/>
    <col min="1019" max="1021" width="2.625" style="1" customWidth="1"/>
    <col min="1022" max="1022" width="11.375" style="1" bestFit="1" customWidth="1"/>
    <col min="1023" max="1023" width="14" style="1" customWidth="1"/>
    <col min="1024" max="1024" width="2.625" style="1" customWidth="1"/>
    <col min="1025" max="1025" width="8.625" style="1" customWidth="1"/>
    <col min="1026" max="1026" width="2.625" style="1" customWidth="1"/>
    <col min="1027" max="1027" width="18.375" style="1" customWidth="1"/>
    <col min="1028" max="1028" width="9" style="1" customWidth="1"/>
    <col min="1029" max="1029" width="18.5" style="1" customWidth="1"/>
    <col min="1030" max="1274" width="9" style="1" customWidth="1"/>
    <col min="1275" max="1277" width="2.625" style="1" customWidth="1"/>
    <col min="1278" max="1278" width="11.375" style="1" bestFit="1" customWidth="1"/>
    <col min="1279" max="1279" width="14" style="1" customWidth="1"/>
    <col min="1280" max="1280" width="2.625" style="1" customWidth="1"/>
    <col min="1281" max="1281" width="8.625" style="1" customWidth="1"/>
    <col min="1282" max="1282" width="2.625" style="1" customWidth="1"/>
    <col min="1283" max="1283" width="18.375" style="1" customWidth="1"/>
    <col min="1284" max="1284" width="9" style="1" customWidth="1"/>
    <col min="1285" max="1285" width="18.5" style="1" customWidth="1"/>
    <col min="1286" max="1530" width="9" style="1" customWidth="1"/>
    <col min="1531" max="1533" width="2.625" style="1" customWidth="1"/>
    <col min="1534" max="1534" width="11.375" style="1" bestFit="1" customWidth="1"/>
    <col min="1535" max="1535" width="14" style="1" customWidth="1"/>
    <col min="1536" max="1536" width="2.625" style="1" customWidth="1"/>
    <col min="1537" max="1537" width="8.625" style="1" customWidth="1"/>
    <col min="1538" max="1538" width="2.625" style="1" customWidth="1"/>
    <col min="1539" max="1539" width="18.375" style="1" customWidth="1"/>
    <col min="1540" max="1540" width="9" style="1" customWidth="1"/>
    <col min="1541" max="1541" width="18.5" style="1" customWidth="1"/>
    <col min="1542" max="1786" width="9" style="1" customWidth="1"/>
    <col min="1787" max="1789" width="2.625" style="1" customWidth="1"/>
    <col min="1790" max="1790" width="11.375" style="1" bestFit="1" customWidth="1"/>
    <col min="1791" max="1791" width="14" style="1" customWidth="1"/>
    <col min="1792" max="1792" width="2.625" style="1" customWidth="1"/>
    <col min="1793" max="1793" width="8.625" style="1" customWidth="1"/>
    <col min="1794" max="1794" width="2.625" style="1" customWidth="1"/>
    <col min="1795" max="1795" width="18.375" style="1" customWidth="1"/>
    <col min="1796" max="1796" width="9" style="1" customWidth="1"/>
    <col min="1797" max="1797" width="18.5" style="1" customWidth="1"/>
    <col min="1798" max="2042" width="9" style="1" customWidth="1"/>
    <col min="2043" max="2045" width="2.625" style="1" customWidth="1"/>
    <col min="2046" max="2046" width="11.375" style="1" bestFit="1" customWidth="1"/>
    <col min="2047" max="2047" width="14" style="1" customWidth="1"/>
    <col min="2048" max="2048" width="2.625" style="1" customWidth="1"/>
    <col min="2049" max="2049" width="8.625" style="1" customWidth="1"/>
    <col min="2050" max="2050" width="2.625" style="1" customWidth="1"/>
    <col min="2051" max="2051" width="18.375" style="1" customWidth="1"/>
    <col min="2052" max="2052" width="9" style="1" customWidth="1"/>
    <col min="2053" max="2053" width="18.5" style="1" customWidth="1"/>
    <col min="2054" max="2298" width="9" style="1" customWidth="1"/>
    <col min="2299" max="2301" width="2.625" style="1" customWidth="1"/>
    <col min="2302" max="2302" width="11.375" style="1" bestFit="1" customWidth="1"/>
    <col min="2303" max="2303" width="14" style="1" customWidth="1"/>
    <col min="2304" max="2304" width="2.625" style="1" customWidth="1"/>
    <col min="2305" max="2305" width="8.625" style="1" customWidth="1"/>
    <col min="2306" max="2306" width="2.625" style="1" customWidth="1"/>
    <col min="2307" max="2307" width="18.375" style="1" customWidth="1"/>
    <col min="2308" max="2308" width="9" style="1" customWidth="1"/>
    <col min="2309" max="2309" width="18.5" style="1" customWidth="1"/>
    <col min="2310" max="2554" width="9" style="1" customWidth="1"/>
    <col min="2555" max="2557" width="2.625" style="1" customWidth="1"/>
    <col min="2558" max="2558" width="11.375" style="1" bestFit="1" customWidth="1"/>
    <col min="2559" max="2559" width="14" style="1" customWidth="1"/>
    <col min="2560" max="2560" width="2.625" style="1" customWidth="1"/>
    <col min="2561" max="2561" width="8.625" style="1" customWidth="1"/>
    <col min="2562" max="2562" width="2.625" style="1" customWidth="1"/>
    <col min="2563" max="2563" width="18.375" style="1" customWidth="1"/>
    <col min="2564" max="2564" width="9" style="1" customWidth="1"/>
    <col min="2565" max="2565" width="18.5" style="1" customWidth="1"/>
    <col min="2566" max="2810" width="9" style="1" customWidth="1"/>
    <col min="2811" max="2813" width="2.625" style="1" customWidth="1"/>
    <col min="2814" max="2814" width="11.375" style="1" bestFit="1" customWidth="1"/>
    <col min="2815" max="2815" width="14" style="1" customWidth="1"/>
    <col min="2816" max="2816" width="2.625" style="1" customWidth="1"/>
    <col min="2817" max="2817" width="8.625" style="1" customWidth="1"/>
    <col min="2818" max="2818" width="2.625" style="1" customWidth="1"/>
    <col min="2819" max="2819" width="18.375" style="1" customWidth="1"/>
    <col min="2820" max="2820" width="9" style="1" customWidth="1"/>
    <col min="2821" max="2821" width="18.5" style="1" customWidth="1"/>
    <col min="2822" max="3066" width="9" style="1" customWidth="1"/>
    <col min="3067" max="3069" width="2.625" style="1" customWidth="1"/>
    <col min="3070" max="3070" width="11.375" style="1" bestFit="1" customWidth="1"/>
    <col min="3071" max="3071" width="14" style="1" customWidth="1"/>
    <col min="3072" max="3072" width="2.625" style="1" customWidth="1"/>
    <col min="3073" max="3073" width="8.625" style="1" customWidth="1"/>
    <col min="3074" max="3074" width="2.625" style="1" customWidth="1"/>
    <col min="3075" max="3075" width="18.375" style="1" customWidth="1"/>
    <col min="3076" max="3076" width="9" style="1" customWidth="1"/>
    <col min="3077" max="3077" width="18.5" style="1" customWidth="1"/>
    <col min="3078" max="3322" width="9" style="1" customWidth="1"/>
    <col min="3323" max="3325" width="2.625" style="1" customWidth="1"/>
    <col min="3326" max="3326" width="11.375" style="1" bestFit="1" customWidth="1"/>
    <col min="3327" max="3327" width="14" style="1" customWidth="1"/>
    <col min="3328" max="3328" width="2.625" style="1" customWidth="1"/>
    <col min="3329" max="3329" width="8.625" style="1" customWidth="1"/>
    <col min="3330" max="3330" width="2.625" style="1" customWidth="1"/>
    <col min="3331" max="3331" width="18.375" style="1" customWidth="1"/>
    <col min="3332" max="3332" width="9" style="1" customWidth="1"/>
    <col min="3333" max="3333" width="18.5" style="1" customWidth="1"/>
    <col min="3334" max="3578" width="9" style="1" customWidth="1"/>
    <col min="3579" max="3581" width="2.625" style="1" customWidth="1"/>
    <col min="3582" max="3582" width="11.375" style="1" bestFit="1" customWidth="1"/>
    <col min="3583" max="3583" width="14" style="1" customWidth="1"/>
    <col min="3584" max="3584" width="2.625" style="1" customWidth="1"/>
    <col min="3585" max="3585" width="8.625" style="1" customWidth="1"/>
    <col min="3586" max="3586" width="2.625" style="1" customWidth="1"/>
    <col min="3587" max="3587" width="18.375" style="1" customWidth="1"/>
    <col min="3588" max="3588" width="9" style="1" customWidth="1"/>
    <col min="3589" max="3589" width="18.5" style="1" customWidth="1"/>
    <col min="3590" max="3834" width="9" style="1" customWidth="1"/>
    <col min="3835" max="3837" width="2.625" style="1" customWidth="1"/>
    <col min="3838" max="3838" width="11.375" style="1" bestFit="1" customWidth="1"/>
    <col min="3839" max="3839" width="14" style="1" customWidth="1"/>
    <col min="3840" max="3840" width="2.625" style="1" customWidth="1"/>
    <col min="3841" max="3841" width="8.625" style="1" customWidth="1"/>
    <col min="3842" max="3842" width="2.625" style="1" customWidth="1"/>
    <col min="3843" max="3843" width="18.375" style="1" customWidth="1"/>
    <col min="3844" max="3844" width="9" style="1" customWidth="1"/>
    <col min="3845" max="3845" width="18.5" style="1" customWidth="1"/>
    <col min="3846" max="4090" width="9" style="1" customWidth="1"/>
    <col min="4091" max="4093" width="2.625" style="1" customWidth="1"/>
    <col min="4094" max="4094" width="11.375" style="1" bestFit="1" customWidth="1"/>
    <col min="4095" max="4095" width="14" style="1" customWidth="1"/>
    <col min="4096" max="4096" width="2.625" style="1" customWidth="1"/>
    <col min="4097" max="4097" width="8.625" style="1" customWidth="1"/>
    <col min="4098" max="4098" width="2.625" style="1" customWidth="1"/>
    <col min="4099" max="4099" width="18.375" style="1" customWidth="1"/>
    <col min="4100" max="4100" width="9" style="1" customWidth="1"/>
    <col min="4101" max="4101" width="18.5" style="1" customWidth="1"/>
    <col min="4102" max="4346" width="9" style="1" customWidth="1"/>
    <col min="4347" max="4349" width="2.625" style="1" customWidth="1"/>
    <col min="4350" max="4350" width="11.375" style="1" bestFit="1" customWidth="1"/>
    <col min="4351" max="4351" width="14" style="1" customWidth="1"/>
    <col min="4352" max="4352" width="2.625" style="1" customWidth="1"/>
    <col min="4353" max="4353" width="8.625" style="1" customWidth="1"/>
    <col min="4354" max="4354" width="2.625" style="1" customWidth="1"/>
    <col min="4355" max="4355" width="18.375" style="1" customWidth="1"/>
    <col min="4356" max="4356" width="9" style="1" customWidth="1"/>
    <col min="4357" max="4357" width="18.5" style="1" customWidth="1"/>
    <col min="4358" max="4602" width="9" style="1" customWidth="1"/>
    <col min="4603" max="4605" width="2.625" style="1" customWidth="1"/>
    <col min="4606" max="4606" width="11.375" style="1" bestFit="1" customWidth="1"/>
    <col min="4607" max="4607" width="14" style="1" customWidth="1"/>
    <col min="4608" max="4608" width="2.625" style="1" customWidth="1"/>
    <col min="4609" max="4609" width="8.625" style="1" customWidth="1"/>
    <col min="4610" max="4610" width="2.625" style="1" customWidth="1"/>
    <col min="4611" max="4611" width="18.375" style="1" customWidth="1"/>
    <col min="4612" max="4612" width="9" style="1" customWidth="1"/>
    <col min="4613" max="4613" width="18.5" style="1" customWidth="1"/>
    <col min="4614" max="4858" width="9" style="1" customWidth="1"/>
    <col min="4859" max="4861" width="2.625" style="1" customWidth="1"/>
    <col min="4862" max="4862" width="11.375" style="1" bestFit="1" customWidth="1"/>
    <col min="4863" max="4863" width="14" style="1" customWidth="1"/>
    <col min="4864" max="4864" width="2.625" style="1" customWidth="1"/>
    <col min="4865" max="4865" width="8.625" style="1" customWidth="1"/>
    <col min="4866" max="4866" width="2.625" style="1" customWidth="1"/>
    <col min="4867" max="4867" width="18.375" style="1" customWidth="1"/>
    <col min="4868" max="4868" width="9" style="1" customWidth="1"/>
    <col min="4869" max="4869" width="18.5" style="1" customWidth="1"/>
    <col min="4870" max="5114" width="9" style="1" customWidth="1"/>
    <col min="5115" max="5117" width="2.625" style="1" customWidth="1"/>
    <col min="5118" max="5118" width="11.375" style="1" bestFit="1" customWidth="1"/>
    <col min="5119" max="5119" width="14" style="1" customWidth="1"/>
    <col min="5120" max="5120" width="2.625" style="1" customWidth="1"/>
    <col min="5121" max="5121" width="8.625" style="1" customWidth="1"/>
    <col min="5122" max="5122" width="2.625" style="1" customWidth="1"/>
    <col min="5123" max="5123" width="18.375" style="1" customWidth="1"/>
    <col min="5124" max="5124" width="9" style="1" customWidth="1"/>
    <col min="5125" max="5125" width="18.5" style="1" customWidth="1"/>
    <col min="5126" max="5370" width="9" style="1" customWidth="1"/>
    <col min="5371" max="5373" width="2.625" style="1" customWidth="1"/>
    <col min="5374" max="5374" width="11.375" style="1" bestFit="1" customWidth="1"/>
    <col min="5375" max="5375" width="14" style="1" customWidth="1"/>
    <col min="5376" max="5376" width="2.625" style="1" customWidth="1"/>
    <col min="5377" max="5377" width="8.625" style="1" customWidth="1"/>
    <col min="5378" max="5378" width="2.625" style="1" customWidth="1"/>
    <col min="5379" max="5379" width="18.375" style="1" customWidth="1"/>
    <col min="5380" max="5380" width="9" style="1" customWidth="1"/>
    <col min="5381" max="5381" width="18.5" style="1" customWidth="1"/>
    <col min="5382" max="5626" width="9" style="1" customWidth="1"/>
    <col min="5627" max="5629" width="2.625" style="1" customWidth="1"/>
    <col min="5630" max="5630" width="11.375" style="1" bestFit="1" customWidth="1"/>
    <col min="5631" max="5631" width="14" style="1" customWidth="1"/>
    <col min="5632" max="5632" width="2.625" style="1" customWidth="1"/>
    <col min="5633" max="5633" width="8.625" style="1" customWidth="1"/>
    <col min="5634" max="5634" width="2.625" style="1" customWidth="1"/>
    <col min="5635" max="5635" width="18.375" style="1" customWidth="1"/>
    <col min="5636" max="5636" width="9" style="1" customWidth="1"/>
    <col min="5637" max="5637" width="18.5" style="1" customWidth="1"/>
    <col min="5638" max="5882" width="9" style="1" customWidth="1"/>
    <col min="5883" max="5885" width="2.625" style="1" customWidth="1"/>
    <col min="5886" max="5886" width="11.375" style="1" bestFit="1" customWidth="1"/>
    <col min="5887" max="5887" width="14" style="1" customWidth="1"/>
    <col min="5888" max="5888" width="2.625" style="1" customWidth="1"/>
    <col min="5889" max="5889" width="8.625" style="1" customWidth="1"/>
    <col min="5890" max="5890" width="2.625" style="1" customWidth="1"/>
    <col min="5891" max="5891" width="18.375" style="1" customWidth="1"/>
    <col min="5892" max="5892" width="9" style="1" customWidth="1"/>
    <col min="5893" max="5893" width="18.5" style="1" customWidth="1"/>
    <col min="5894" max="6138" width="9" style="1" customWidth="1"/>
    <col min="6139" max="6141" width="2.625" style="1" customWidth="1"/>
    <col min="6142" max="6142" width="11.375" style="1" bestFit="1" customWidth="1"/>
    <col min="6143" max="6143" width="14" style="1" customWidth="1"/>
    <col min="6144" max="6144" width="2.625" style="1" customWidth="1"/>
    <col min="6145" max="6145" width="8.625" style="1" customWidth="1"/>
    <col min="6146" max="6146" width="2.625" style="1" customWidth="1"/>
    <col min="6147" max="6147" width="18.375" style="1" customWidth="1"/>
    <col min="6148" max="6148" width="9" style="1" customWidth="1"/>
    <col min="6149" max="6149" width="18.5" style="1" customWidth="1"/>
    <col min="6150" max="6394" width="9" style="1" customWidth="1"/>
    <col min="6395" max="6397" width="2.625" style="1" customWidth="1"/>
    <col min="6398" max="6398" width="11.375" style="1" bestFit="1" customWidth="1"/>
    <col min="6399" max="6399" width="14" style="1" customWidth="1"/>
    <col min="6400" max="6400" width="2.625" style="1" customWidth="1"/>
    <col min="6401" max="6401" width="8.625" style="1" customWidth="1"/>
    <col min="6402" max="6402" width="2.625" style="1" customWidth="1"/>
    <col min="6403" max="6403" width="18.375" style="1" customWidth="1"/>
    <col min="6404" max="6404" width="9" style="1" customWidth="1"/>
    <col min="6405" max="6405" width="18.5" style="1" customWidth="1"/>
    <col min="6406" max="6650" width="9" style="1" customWidth="1"/>
    <col min="6651" max="6653" width="2.625" style="1" customWidth="1"/>
    <col min="6654" max="6654" width="11.375" style="1" bestFit="1" customWidth="1"/>
    <col min="6655" max="6655" width="14" style="1" customWidth="1"/>
    <col min="6656" max="6656" width="2.625" style="1" customWidth="1"/>
    <col min="6657" max="6657" width="8.625" style="1" customWidth="1"/>
    <col min="6658" max="6658" width="2.625" style="1" customWidth="1"/>
    <col min="6659" max="6659" width="18.375" style="1" customWidth="1"/>
    <col min="6660" max="6660" width="9" style="1" customWidth="1"/>
    <col min="6661" max="6661" width="18.5" style="1" customWidth="1"/>
    <col min="6662" max="6906" width="9" style="1" customWidth="1"/>
    <col min="6907" max="6909" width="2.625" style="1" customWidth="1"/>
    <col min="6910" max="6910" width="11.375" style="1" bestFit="1" customWidth="1"/>
    <col min="6911" max="6911" width="14" style="1" customWidth="1"/>
    <col min="6912" max="6912" width="2.625" style="1" customWidth="1"/>
    <col min="6913" max="6913" width="8.625" style="1" customWidth="1"/>
    <col min="6914" max="6914" width="2.625" style="1" customWidth="1"/>
    <col min="6915" max="6915" width="18.375" style="1" customWidth="1"/>
    <col min="6916" max="6916" width="9" style="1" customWidth="1"/>
    <col min="6917" max="6917" width="18.5" style="1" customWidth="1"/>
    <col min="6918" max="7162" width="9" style="1" customWidth="1"/>
    <col min="7163" max="7165" width="2.625" style="1" customWidth="1"/>
    <col min="7166" max="7166" width="11.375" style="1" bestFit="1" customWidth="1"/>
    <col min="7167" max="7167" width="14" style="1" customWidth="1"/>
    <col min="7168" max="7168" width="2.625" style="1" customWidth="1"/>
    <col min="7169" max="7169" width="8.625" style="1" customWidth="1"/>
    <col min="7170" max="7170" width="2.625" style="1" customWidth="1"/>
    <col min="7171" max="7171" width="18.375" style="1" customWidth="1"/>
    <col min="7172" max="7172" width="9" style="1" customWidth="1"/>
    <col min="7173" max="7173" width="18.5" style="1" customWidth="1"/>
    <col min="7174" max="7418" width="9" style="1" customWidth="1"/>
    <col min="7419" max="7421" width="2.625" style="1" customWidth="1"/>
    <col min="7422" max="7422" width="11.375" style="1" bestFit="1" customWidth="1"/>
    <col min="7423" max="7423" width="14" style="1" customWidth="1"/>
    <col min="7424" max="7424" width="2.625" style="1" customWidth="1"/>
    <col min="7425" max="7425" width="8.625" style="1" customWidth="1"/>
    <col min="7426" max="7426" width="2.625" style="1" customWidth="1"/>
    <col min="7427" max="7427" width="18.375" style="1" customWidth="1"/>
    <col min="7428" max="7428" width="9" style="1" customWidth="1"/>
    <col min="7429" max="7429" width="18.5" style="1" customWidth="1"/>
    <col min="7430" max="7674" width="9" style="1" customWidth="1"/>
    <col min="7675" max="7677" width="2.625" style="1" customWidth="1"/>
    <col min="7678" max="7678" width="11.375" style="1" bestFit="1" customWidth="1"/>
    <col min="7679" max="7679" width="14" style="1" customWidth="1"/>
    <col min="7680" max="7680" width="2.625" style="1" customWidth="1"/>
    <col min="7681" max="7681" width="8.625" style="1" customWidth="1"/>
    <col min="7682" max="7682" width="2.625" style="1" customWidth="1"/>
    <col min="7683" max="7683" width="18.375" style="1" customWidth="1"/>
    <col min="7684" max="7684" width="9" style="1" customWidth="1"/>
    <col min="7685" max="7685" width="18.5" style="1" customWidth="1"/>
    <col min="7686" max="7930" width="9" style="1" customWidth="1"/>
    <col min="7931" max="7933" width="2.625" style="1" customWidth="1"/>
    <col min="7934" max="7934" width="11.375" style="1" bestFit="1" customWidth="1"/>
    <col min="7935" max="7935" width="14" style="1" customWidth="1"/>
    <col min="7936" max="7936" width="2.625" style="1" customWidth="1"/>
    <col min="7937" max="7937" width="8.625" style="1" customWidth="1"/>
    <col min="7938" max="7938" width="2.625" style="1" customWidth="1"/>
    <col min="7939" max="7939" width="18.375" style="1" customWidth="1"/>
    <col min="7940" max="7940" width="9" style="1" customWidth="1"/>
    <col min="7941" max="7941" width="18.5" style="1" customWidth="1"/>
    <col min="7942" max="8186" width="9" style="1" customWidth="1"/>
    <col min="8187" max="8189" width="2.625" style="1" customWidth="1"/>
    <col min="8190" max="8190" width="11.375" style="1" bestFit="1" customWidth="1"/>
    <col min="8191" max="8191" width="14" style="1" customWidth="1"/>
    <col min="8192" max="8192" width="2.625" style="1" customWidth="1"/>
    <col min="8193" max="8193" width="8.625" style="1" customWidth="1"/>
    <col min="8194" max="8194" width="2.625" style="1" customWidth="1"/>
    <col min="8195" max="8195" width="18.375" style="1" customWidth="1"/>
    <col min="8196" max="8196" width="9" style="1" customWidth="1"/>
    <col min="8197" max="8197" width="18.5" style="1" customWidth="1"/>
    <col min="8198" max="8442" width="9" style="1" customWidth="1"/>
    <col min="8443" max="8445" width="2.625" style="1" customWidth="1"/>
    <col min="8446" max="8446" width="11.375" style="1" bestFit="1" customWidth="1"/>
    <col min="8447" max="8447" width="14" style="1" customWidth="1"/>
    <col min="8448" max="8448" width="2.625" style="1" customWidth="1"/>
    <col min="8449" max="8449" width="8.625" style="1" customWidth="1"/>
    <col min="8450" max="8450" width="2.625" style="1" customWidth="1"/>
    <col min="8451" max="8451" width="18.375" style="1" customWidth="1"/>
    <col min="8452" max="8452" width="9" style="1" customWidth="1"/>
    <col min="8453" max="8453" width="18.5" style="1" customWidth="1"/>
    <col min="8454" max="8698" width="9" style="1" customWidth="1"/>
    <col min="8699" max="8701" width="2.625" style="1" customWidth="1"/>
    <col min="8702" max="8702" width="11.375" style="1" bestFit="1" customWidth="1"/>
    <col min="8703" max="8703" width="14" style="1" customWidth="1"/>
    <col min="8704" max="8704" width="2.625" style="1" customWidth="1"/>
    <col min="8705" max="8705" width="8.625" style="1" customWidth="1"/>
    <col min="8706" max="8706" width="2.625" style="1" customWidth="1"/>
    <col min="8707" max="8707" width="18.375" style="1" customWidth="1"/>
    <col min="8708" max="8708" width="9" style="1" customWidth="1"/>
    <col min="8709" max="8709" width="18.5" style="1" customWidth="1"/>
    <col min="8710" max="8954" width="9" style="1" customWidth="1"/>
    <col min="8955" max="8957" width="2.625" style="1" customWidth="1"/>
    <col min="8958" max="8958" width="11.375" style="1" bestFit="1" customWidth="1"/>
    <col min="8959" max="8959" width="14" style="1" customWidth="1"/>
    <col min="8960" max="8960" width="2.625" style="1" customWidth="1"/>
    <col min="8961" max="8961" width="8.625" style="1" customWidth="1"/>
    <col min="8962" max="8962" width="2.625" style="1" customWidth="1"/>
    <col min="8963" max="8963" width="18.375" style="1" customWidth="1"/>
    <col min="8964" max="8964" width="9" style="1" customWidth="1"/>
    <col min="8965" max="8965" width="18.5" style="1" customWidth="1"/>
    <col min="8966" max="9210" width="9" style="1" customWidth="1"/>
    <col min="9211" max="9213" width="2.625" style="1" customWidth="1"/>
    <col min="9214" max="9214" width="11.375" style="1" bestFit="1" customWidth="1"/>
    <col min="9215" max="9215" width="14" style="1" customWidth="1"/>
    <col min="9216" max="9216" width="2.625" style="1" customWidth="1"/>
    <col min="9217" max="9217" width="8.625" style="1" customWidth="1"/>
    <col min="9218" max="9218" width="2.625" style="1" customWidth="1"/>
    <col min="9219" max="9219" width="18.375" style="1" customWidth="1"/>
    <col min="9220" max="9220" width="9" style="1" customWidth="1"/>
    <col min="9221" max="9221" width="18.5" style="1" customWidth="1"/>
    <col min="9222" max="9466" width="9" style="1" customWidth="1"/>
    <col min="9467" max="9469" width="2.625" style="1" customWidth="1"/>
    <col min="9470" max="9470" width="11.375" style="1" bestFit="1" customWidth="1"/>
    <col min="9471" max="9471" width="14" style="1" customWidth="1"/>
    <col min="9472" max="9472" width="2.625" style="1" customWidth="1"/>
    <col min="9473" max="9473" width="8.625" style="1" customWidth="1"/>
    <col min="9474" max="9474" width="2.625" style="1" customWidth="1"/>
    <col min="9475" max="9475" width="18.375" style="1" customWidth="1"/>
    <col min="9476" max="9476" width="9" style="1" customWidth="1"/>
    <col min="9477" max="9477" width="18.5" style="1" customWidth="1"/>
    <col min="9478" max="9722" width="9" style="1" customWidth="1"/>
    <col min="9723" max="9725" width="2.625" style="1" customWidth="1"/>
    <col min="9726" max="9726" width="11.375" style="1" bestFit="1" customWidth="1"/>
    <col min="9727" max="9727" width="14" style="1" customWidth="1"/>
    <col min="9728" max="9728" width="2.625" style="1" customWidth="1"/>
    <col min="9729" max="9729" width="8.625" style="1" customWidth="1"/>
    <col min="9730" max="9730" width="2.625" style="1" customWidth="1"/>
    <col min="9731" max="9731" width="18.375" style="1" customWidth="1"/>
    <col min="9732" max="9732" width="9" style="1" customWidth="1"/>
    <col min="9733" max="9733" width="18.5" style="1" customWidth="1"/>
    <col min="9734" max="9978" width="9" style="1" customWidth="1"/>
    <col min="9979" max="9981" width="2.625" style="1" customWidth="1"/>
    <col min="9982" max="9982" width="11.375" style="1" bestFit="1" customWidth="1"/>
    <col min="9983" max="9983" width="14" style="1" customWidth="1"/>
    <col min="9984" max="9984" width="2.625" style="1" customWidth="1"/>
    <col min="9985" max="9985" width="8.625" style="1" customWidth="1"/>
    <col min="9986" max="9986" width="2.625" style="1" customWidth="1"/>
    <col min="9987" max="9987" width="18.375" style="1" customWidth="1"/>
    <col min="9988" max="9988" width="9" style="1" customWidth="1"/>
    <col min="9989" max="9989" width="18.5" style="1" customWidth="1"/>
    <col min="9990" max="10234" width="9" style="1" customWidth="1"/>
    <col min="10235" max="10237" width="2.625" style="1" customWidth="1"/>
    <col min="10238" max="10238" width="11.375" style="1" bestFit="1" customWidth="1"/>
    <col min="10239" max="10239" width="14" style="1" customWidth="1"/>
    <col min="10240" max="10240" width="2.625" style="1" customWidth="1"/>
    <col min="10241" max="10241" width="8.625" style="1" customWidth="1"/>
    <col min="10242" max="10242" width="2.625" style="1" customWidth="1"/>
    <col min="10243" max="10243" width="18.375" style="1" customWidth="1"/>
    <col min="10244" max="10244" width="9" style="1" customWidth="1"/>
    <col min="10245" max="10245" width="18.5" style="1" customWidth="1"/>
    <col min="10246" max="10490" width="9" style="1" customWidth="1"/>
    <col min="10491" max="10493" width="2.625" style="1" customWidth="1"/>
    <col min="10494" max="10494" width="11.375" style="1" bestFit="1" customWidth="1"/>
    <col min="10495" max="10495" width="14" style="1" customWidth="1"/>
    <col min="10496" max="10496" width="2.625" style="1" customWidth="1"/>
    <col min="10497" max="10497" width="8.625" style="1" customWidth="1"/>
    <col min="10498" max="10498" width="2.625" style="1" customWidth="1"/>
    <col min="10499" max="10499" width="18.375" style="1" customWidth="1"/>
    <col min="10500" max="10500" width="9" style="1" customWidth="1"/>
    <col min="10501" max="10501" width="18.5" style="1" customWidth="1"/>
    <col min="10502" max="10746" width="9" style="1" customWidth="1"/>
    <col min="10747" max="10749" width="2.625" style="1" customWidth="1"/>
    <col min="10750" max="10750" width="11.375" style="1" bestFit="1" customWidth="1"/>
    <col min="10751" max="10751" width="14" style="1" customWidth="1"/>
    <col min="10752" max="10752" width="2.625" style="1" customWidth="1"/>
    <col min="10753" max="10753" width="8.625" style="1" customWidth="1"/>
    <col min="10754" max="10754" width="2.625" style="1" customWidth="1"/>
    <col min="10755" max="10755" width="18.375" style="1" customWidth="1"/>
    <col min="10756" max="10756" width="9" style="1" customWidth="1"/>
    <col min="10757" max="10757" width="18.5" style="1" customWidth="1"/>
    <col min="10758" max="11002" width="9" style="1" customWidth="1"/>
    <col min="11003" max="11005" width="2.625" style="1" customWidth="1"/>
    <col min="11006" max="11006" width="11.375" style="1" bestFit="1" customWidth="1"/>
    <col min="11007" max="11007" width="14" style="1" customWidth="1"/>
    <col min="11008" max="11008" width="2.625" style="1" customWidth="1"/>
    <col min="11009" max="11009" width="8.625" style="1" customWidth="1"/>
    <col min="11010" max="11010" width="2.625" style="1" customWidth="1"/>
    <col min="11011" max="11011" width="18.375" style="1" customWidth="1"/>
    <col min="11012" max="11012" width="9" style="1" customWidth="1"/>
    <col min="11013" max="11013" width="18.5" style="1" customWidth="1"/>
    <col min="11014" max="11258" width="9" style="1" customWidth="1"/>
    <col min="11259" max="11261" width="2.625" style="1" customWidth="1"/>
    <col min="11262" max="11262" width="11.375" style="1" bestFit="1" customWidth="1"/>
    <col min="11263" max="11263" width="14" style="1" customWidth="1"/>
    <col min="11264" max="11264" width="2.625" style="1" customWidth="1"/>
    <col min="11265" max="11265" width="8.625" style="1" customWidth="1"/>
    <col min="11266" max="11266" width="2.625" style="1" customWidth="1"/>
    <col min="11267" max="11267" width="18.375" style="1" customWidth="1"/>
    <col min="11268" max="11268" width="9" style="1" customWidth="1"/>
    <col min="11269" max="11269" width="18.5" style="1" customWidth="1"/>
    <col min="11270" max="11514" width="9" style="1" customWidth="1"/>
    <col min="11515" max="11517" width="2.625" style="1" customWidth="1"/>
    <col min="11518" max="11518" width="11.375" style="1" bestFit="1" customWidth="1"/>
    <col min="11519" max="11519" width="14" style="1" customWidth="1"/>
    <col min="11520" max="11520" width="2.625" style="1" customWidth="1"/>
    <col min="11521" max="11521" width="8.625" style="1" customWidth="1"/>
    <col min="11522" max="11522" width="2.625" style="1" customWidth="1"/>
    <col min="11523" max="11523" width="18.375" style="1" customWidth="1"/>
    <col min="11524" max="11524" width="9" style="1" customWidth="1"/>
    <col min="11525" max="11525" width="18.5" style="1" customWidth="1"/>
    <col min="11526" max="11770" width="9" style="1" customWidth="1"/>
    <col min="11771" max="11773" width="2.625" style="1" customWidth="1"/>
    <col min="11774" max="11774" width="11.375" style="1" bestFit="1" customWidth="1"/>
    <col min="11775" max="11775" width="14" style="1" customWidth="1"/>
    <col min="11776" max="11776" width="2.625" style="1" customWidth="1"/>
    <col min="11777" max="11777" width="8.625" style="1" customWidth="1"/>
    <col min="11778" max="11778" width="2.625" style="1" customWidth="1"/>
    <col min="11779" max="11779" width="18.375" style="1" customWidth="1"/>
    <col min="11780" max="11780" width="9" style="1" customWidth="1"/>
    <col min="11781" max="11781" width="18.5" style="1" customWidth="1"/>
    <col min="11782" max="12026" width="9" style="1" customWidth="1"/>
    <col min="12027" max="12029" width="2.625" style="1" customWidth="1"/>
    <col min="12030" max="12030" width="11.375" style="1" bestFit="1" customWidth="1"/>
    <col min="12031" max="12031" width="14" style="1" customWidth="1"/>
    <col min="12032" max="12032" width="2.625" style="1" customWidth="1"/>
    <col min="12033" max="12033" width="8.625" style="1" customWidth="1"/>
    <col min="12034" max="12034" width="2.625" style="1" customWidth="1"/>
    <col min="12035" max="12035" width="18.375" style="1" customWidth="1"/>
    <col min="12036" max="12036" width="9" style="1" customWidth="1"/>
    <col min="12037" max="12037" width="18.5" style="1" customWidth="1"/>
    <col min="12038" max="12282" width="9" style="1" customWidth="1"/>
    <col min="12283" max="12285" width="2.625" style="1" customWidth="1"/>
    <col min="12286" max="12286" width="11.375" style="1" bestFit="1" customWidth="1"/>
    <col min="12287" max="12287" width="14" style="1" customWidth="1"/>
    <col min="12288" max="12288" width="2.625" style="1" customWidth="1"/>
    <col min="12289" max="12289" width="8.625" style="1" customWidth="1"/>
    <col min="12290" max="12290" width="2.625" style="1" customWidth="1"/>
    <col min="12291" max="12291" width="18.375" style="1" customWidth="1"/>
    <col min="12292" max="12292" width="9" style="1" customWidth="1"/>
    <col min="12293" max="12293" width="18.5" style="1" customWidth="1"/>
    <col min="12294" max="12538" width="9" style="1" customWidth="1"/>
    <col min="12539" max="12541" width="2.625" style="1" customWidth="1"/>
    <col min="12542" max="12542" width="11.375" style="1" bestFit="1" customWidth="1"/>
    <col min="12543" max="12543" width="14" style="1" customWidth="1"/>
    <col min="12544" max="12544" width="2.625" style="1" customWidth="1"/>
    <col min="12545" max="12545" width="8.625" style="1" customWidth="1"/>
    <col min="12546" max="12546" width="2.625" style="1" customWidth="1"/>
    <col min="12547" max="12547" width="18.375" style="1" customWidth="1"/>
    <col min="12548" max="12548" width="9" style="1" customWidth="1"/>
    <col min="12549" max="12549" width="18.5" style="1" customWidth="1"/>
    <col min="12550" max="12794" width="9" style="1" customWidth="1"/>
    <col min="12795" max="12797" width="2.625" style="1" customWidth="1"/>
    <col min="12798" max="12798" width="11.375" style="1" bestFit="1" customWidth="1"/>
    <col min="12799" max="12799" width="14" style="1" customWidth="1"/>
    <col min="12800" max="12800" width="2.625" style="1" customWidth="1"/>
    <col min="12801" max="12801" width="8.625" style="1" customWidth="1"/>
    <col min="12802" max="12802" width="2.625" style="1" customWidth="1"/>
    <col min="12803" max="12803" width="18.375" style="1" customWidth="1"/>
    <col min="12804" max="12804" width="9" style="1" customWidth="1"/>
    <col min="12805" max="12805" width="18.5" style="1" customWidth="1"/>
    <col min="12806" max="13050" width="9" style="1" customWidth="1"/>
    <col min="13051" max="13053" width="2.625" style="1" customWidth="1"/>
    <col min="13054" max="13054" width="11.375" style="1" bestFit="1" customWidth="1"/>
    <col min="13055" max="13055" width="14" style="1" customWidth="1"/>
    <col min="13056" max="13056" width="2.625" style="1" customWidth="1"/>
    <col min="13057" max="13057" width="8.625" style="1" customWidth="1"/>
    <col min="13058" max="13058" width="2.625" style="1" customWidth="1"/>
    <col min="13059" max="13059" width="18.375" style="1" customWidth="1"/>
    <col min="13060" max="13060" width="9" style="1" customWidth="1"/>
    <col min="13061" max="13061" width="18.5" style="1" customWidth="1"/>
    <col min="13062" max="13306" width="9" style="1" customWidth="1"/>
    <col min="13307" max="13309" width="2.625" style="1" customWidth="1"/>
    <col min="13310" max="13310" width="11.375" style="1" bestFit="1" customWidth="1"/>
    <col min="13311" max="13311" width="14" style="1" customWidth="1"/>
    <col min="13312" max="13312" width="2.625" style="1" customWidth="1"/>
    <col min="13313" max="13313" width="8.625" style="1" customWidth="1"/>
    <col min="13314" max="13314" width="2.625" style="1" customWidth="1"/>
    <col min="13315" max="13315" width="18.375" style="1" customWidth="1"/>
    <col min="13316" max="13316" width="9" style="1" customWidth="1"/>
    <col min="13317" max="13317" width="18.5" style="1" customWidth="1"/>
    <col min="13318" max="13562" width="9" style="1" customWidth="1"/>
    <col min="13563" max="13565" width="2.625" style="1" customWidth="1"/>
    <col min="13566" max="13566" width="11.375" style="1" bestFit="1" customWidth="1"/>
    <col min="13567" max="13567" width="14" style="1" customWidth="1"/>
    <col min="13568" max="13568" width="2.625" style="1" customWidth="1"/>
    <col min="13569" max="13569" width="8.625" style="1" customWidth="1"/>
    <col min="13570" max="13570" width="2.625" style="1" customWidth="1"/>
    <col min="13571" max="13571" width="18.375" style="1" customWidth="1"/>
    <col min="13572" max="13572" width="9" style="1" customWidth="1"/>
    <col min="13573" max="13573" width="18.5" style="1" customWidth="1"/>
    <col min="13574" max="13818" width="9" style="1" customWidth="1"/>
    <col min="13819" max="13821" width="2.625" style="1" customWidth="1"/>
    <col min="13822" max="13822" width="11.375" style="1" bestFit="1" customWidth="1"/>
    <col min="13823" max="13823" width="14" style="1" customWidth="1"/>
    <col min="13824" max="13824" width="2.625" style="1" customWidth="1"/>
    <col min="13825" max="13825" width="8.625" style="1" customWidth="1"/>
    <col min="13826" max="13826" width="2.625" style="1" customWidth="1"/>
    <col min="13827" max="13827" width="18.375" style="1" customWidth="1"/>
    <col min="13828" max="13828" width="9" style="1" customWidth="1"/>
    <col min="13829" max="13829" width="18.5" style="1" customWidth="1"/>
    <col min="13830" max="14074" width="9" style="1" customWidth="1"/>
    <col min="14075" max="14077" width="2.625" style="1" customWidth="1"/>
    <col min="14078" max="14078" width="11.375" style="1" bestFit="1" customWidth="1"/>
    <col min="14079" max="14079" width="14" style="1" customWidth="1"/>
    <col min="14080" max="14080" width="2.625" style="1" customWidth="1"/>
    <col min="14081" max="14081" width="8.625" style="1" customWidth="1"/>
    <col min="14082" max="14082" width="2.625" style="1" customWidth="1"/>
    <col min="14083" max="14083" width="18.375" style="1" customWidth="1"/>
    <col min="14084" max="14084" width="9" style="1" customWidth="1"/>
    <col min="14085" max="14085" width="18.5" style="1" customWidth="1"/>
    <col min="14086" max="14330" width="9" style="1" customWidth="1"/>
    <col min="14331" max="14333" width="2.625" style="1" customWidth="1"/>
    <col min="14334" max="14334" width="11.375" style="1" bestFit="1" customWidth="1"/>
    <col min="14335" max="14335" width="14" style="1" customWidth="1"/>
    <col min="14336" max="14336" width="2.625" style="1" customWidth="1"/>
    <col min="14337" max="14337" width="8.625" style="1" customWidth="1"/>
    <col min="14338" max="14338" width="2.625" style="1" customWidth="1"/>
    <col min="14339" max="14339" width="18.375" style="1" customWidth="1"/>
    <col min="14340" max="14340" width="9" style="1" customWidth="1"/>
    <col min="14341" max="14341" width="18.5" style="1" customWidth="1"/>
    <col min="14342" max="14586" width="9" style="1" customWidth="1"/>
    <col min="14587" max="14589" width="2.625" style="1" customWidth="1"/>
    <col min="14590" max="14590" width="11.375" style="1" bestFit="1" customWidth="1"/>
    <col min="14591" max="14591" width="14" style="1" customWidth="1"/>
    <col min="14592" max="14592" width="2.625" style="1" customWidth="1"/>
    <col min="14593" max="14593" width="8.625" style="1" customWidth="1"/>
    <col min="14594" max="14594" width="2.625" style="1" customWidth="1"/>
    <col min="14595" max="14595" width="18.375" style="1" customWidth="1"/>
    <col min="14596" max="14596" width="9" style="1" customWidth="1"/>
    <col min="14597" max="14597" width="18.5" style="1" customWidth="1"/>
    <col min="14598" max="14842" width="9" style="1" customWidth="1"/>
    <col min="14843" max="14845" width="2.625" style="1" customWidth="1"/>
    <col min="14846" max="14846" width="11.375" style="1" bestFit="1" customWidth="1"/>
    <col min="14847" max="14847" width="14" style="1" customWidth="1"/>
    <col min="14848" max="14848" width="2.625" style="1" customWidth="1"/>
    <col min="14849" max="14849" width="8.625" style="1" customWidth="1"/>
    <col min="14850" max="14850" width="2.625" style="1" customWidth="1"/>
    <col min="14851" max="14851" width="18.375" style="1" customWidth="1"/>
    <col min="14852" max="14852" width="9" style="1" customWidth="1"/>
    <col min="14853" max="14853" width="18.5" style="1" customWidth="1"/>
    <col min="14854" max="15098" width="9" style="1" customWidth="1"/>
    <col min="15099" max="15101" width="2.625" style="1" customWidth="1"/>
    <col min="15102" max="15102" width="11.375" style="1" bestFit="1" customWidth="1"/>
    <col min="15103" max="15103" width="14" style="1" customWidth="1"/>
    <col min="15104" max="15104" width="2.625" style="1" customWidth="1"/>
    <col min="15105" max="15105" width="8.625" style="1" customWidth="1"/>
    <col min="15106" max="15106" width="2.625" style="1" customWidth="1"/>
    <col min="15107" max="15107" width="18.375" style="1" customWidth="1"/>
    <col min="15108" max="15108" width="9" style="1" customWidth="1"/>
    <col min="15109" max="15109" width="18.5" style="1" customWidth="1"/>
    <col min="15110" max="15354" width="9" style="1" customWidth="1"/>
    <col min="15355" max="15357" width="2.625" style="1" customWidth="1"/>
    <col min="15358" max="15358" width="11.375" style="1" bestFit="1" customWidth="1"/>
    <col min="15359" max="15359" width="14" style="1" customWidth="1"/>
    <col min="15360" max="15360" width="2.625" style="1" customWidth="1"/>
    <col min="15361" max="15361" width="8.625" style="1" customWidth="1"/>
    <col min="15362" max="15362" width="2.625" style="1" customWidth="1"/>
    <col min="15363" max="15363" width="18.375" style="1" customWidth="1"/>
    <col min="15364" max="15364" width="9" style="1" customWidth="1"/>
    <col min="15365" max="15365" width="18.5" style="1" customWidth="1"/>
    <col min="15366" max="15610" width="9" style="1" customWidth="1"/>
    <col min="15611" max="15613" width="2.625" style="1" customWidth="1"/>
    <col min="15614" max="15614" width="11.375" style="1" bestFit="1" customWidth="1"/>
    <col min="15615" max="15615" width="14" style="1" customWidth="1"/>
    <col min="15616" max="15616" width="2.625" style="1" customWidth="1"/>
    <col min="15617" max="15617" width="8.625" style="1" customWidth="1"/>
    <col min="15618" max="15618" width="2.625" style="1" customWidth="1"/>
    <col min="15619" max="15619" width="18.375" style="1" customWidth="1"/>
    <col min="15620" max="15620" width="9" style="1" customWidth="1"/>
    <col min="15621" max="15621" width="18.5" style="1" customWidth="1"/>
    <col min="15622" max="15866" width="9" style="1" customWidth="1"/>
    <col min="15867" max="15869" width="2.625" style="1" customWidth="1"/>
    <col min="15870" max="15870" width="11.375" style="1" bestFit="1" customWidth="1"/>
    <col min="15871" max="15871" width="14" style="1" customWidth="1"/>
    <col min="15872" max="15872" width="2.625" style="1" customWidth="1"/>
    <col min="15873" max="15873" width="8.625" style="1" customWidth="1"/>
    <col min="15874" max="15874" width="2.625" style="1" customWidth="1"/>
    <col min="15875" max="15875" width="18.375" style="1" customWidth="1"/>
    <col min="15876" max="15876" width="9" style="1" customWidth="1"/>
    <col min="15877" max="15877" width="18.5" style="1" customWidth="1"/>
    <col min="15878" max="16122" width="9" style="1" customWidth="1"/>
    <col min="16123" max="16125" width="2.625" style="1" customWidth="1"/>
    <col min="16126" max="16126" width="11.375" style="1" bestFit="1" customWidth="1"/>
    <col min="16127" max="16127" width="14" style="1" customWidth="1"/>
    <col min="16128" max="16128" width="2.625" style="1" customWidth="1"/>
    <col min="16129" max="16129" width="8.625" style="1" customWidth="1"/>
    <col min="16130" max="16130" width="2.625" style="1" customWidth="1"/>
    <col min="16131" max="16131" width="18.375" style="1" customWidth="1"/>
    <col min="16132" max="16132" width="9" style="1" customWidth="1"/>
    <col min="16133" max="16133" width="18.5" style="1" customWidth="1"/>
    <col min="16134" max="16384" width="9" style="1" customWidth="1"/>
  </cols>
  <sheetData>
    <row r="1" spans="1:15" ht="20" customHeight="1">
      <c r="A1" s="6" t="s">
        <v>141</v>
      </c>
      <c r="M1" s="62"/>
      <c r="N1" s="62" t="s">
        <v>0</v>
      </c>
      <c r="O1" s="75"/>
    </row>
    <row r="2" spans="1:15" ht="20" customHeight="1">
      <c r="A2" s="7" t="s">
        <v>179</v>
      </c>
      <c r="B2" s="17"/>
      <c r="C2" s="17"/>
      <c r="D2" s="30"/>
      <c r="E2" s="36" t="s">
        <v>197</v>
      </c>
      <c r="F2" s="45"/>
      <c r="G2" s="45"/>
      <c r="H2" s="45"/>
      <c r="I2" s="45"/>
      <c r="J2" s="45"/>
      <c r="K2" s="45"/>
      <c r="L2" s="61"/>
      <c r="M2" s="63" t="s">
        <v>198</v>
      </c>
      <c r="N2" s="74"/>
    </row>
    <row r="3" spans="1:15" ht="20" customHeight="1">
      <c r="A3" s="8"/>
      <c r="B3" s="18"/>
      <c r="C3" s="18"/>
      <c r="D3" s="31"/>
      <c r="E3" s="37" t="s">
        <v>203</v>
      </c>
      <c r="F3" s="46"/>
      <c r="G3" s="46"/>
      <c r="H3" s="59"/>
      <c r="I3" s="37" t="s">
        <v>4</v>
      </c>
      <c r="J3" s="46"/>
      <c r="K3" s="46"/>
      <c r="L3" s="59"/>
      <c r="M3" s="64" t="s">
        <v>203</v>
      </c>
      <c r="N3" s="64" t="s">
        <v>4</v>
      </c>
    </row>
    <row r="4" spans="1:15" ht="20" customHeight="1">
      <c r="A4" s="9" t="s">
        <v>7</v>
      </c>
      <c r="B4" s="19"/>
      <c r="C4" s="19"/>
      <c r="D4" s="19"/>
      <c r="E4" s="38">
        <v>386862.75999999978</v>
      </c>
      <c r="F4" s="47" t="s">
        <v>109</v>
      </c>
      <c r="G4" s="47">
        <v>7342.7699999999977</v>
      </c>
      <c r="H4" s="47" t="s">
        <v>110</v>
      </c>
      <c r="I4" s="38">
        <f>I5+I18</f>
        <v>386861.93</v>
      </c>
      <c r="J4" s="47" t="s">
        <v>109</v>
      </c>
      <c r="K4" s="47">
        <f>K5+K18</f>
        <v>4947.55</v>
      </c>
      <c r="L4" s="47" t="s">
        <v>110</v>
      </c>
      <c r="M4" s="65">
        <v>447503.01999991911</v>
      </c>
      <c r="N4" s="65">
        <v>447586</v>
      </c>
    </row>
    <row r="5" spans="1:15" ht="20" customHeight="1">
      <c r="A5" s="10" t="s">
        <v>127</v>
      </c>
      <c r="B5" s="16"/>
      <c r="C5" s="16"/>
      <c r="D5" s="16"/>
      <c r="E5" s="39">
        <v>376793.06</v>
      </c>
      <c r="F5" s="48" t="s">
        <v>109</v>
      </c>
      <c r="G5" s="48">
        <v>3533</v>
      </c>
      <c r="H5" s="48" t="s">
        <v>110</v>
      </c>
      <c r="I5" s="39">
        <f>I6+I15</f>
        <v>367342.31</v>
      </c>
      <c r="J5" s="48" t="s">
        <v>109</v>
      </c>
      <c r="K5" s="48">
        <f>K6+K15</f>
        <v>3498.67</v>
      </c>
      <c r="L5" s="48" t="s">
        <v>110</v>
      </c>
      <c r="M5" s="66">
        <v>447418.459999919</v>
      </c>
      <c r="N5" s="66">
        <v>447483</v>
      </c>
    </row>
    <row r="6" spans="1:15" ht="20" customHeight="1">
      <c r="A6" s="10"/>
      <c r="B6" s="20" t="s">
        <v>128</v>
      </c>
      <c r="C6" s="27"/>
      <c r="D6" s="27"/>
      <c r="E6" s="40">
        <v>375936.21999999986</v>
      </c>
      <c r="F6" s="49" t="s">
        <v>109</v>
      </c>
      <c r="G6" s="49">
        <v>3074</v>
      </c>
      <c r="H6" s="49" t="s">
        <v>110</v>
      </c>
      <c r="I6" s="40">
        <f>I7+I10+I13</f>
        <v>366209.31</v>
      </c>
      <c r="J6" s="49" t="s">
        <v>109</v>
      </c>
      <c r="K6" s="49">
        <f>K7+K10+K13</f>
        <v>2898.24</v>
      </c>
      <c r="L6" s="49" t="s">
        <v>110</v>
      </c>
      <c r="M6" s="67">
        <v>443456.209999919</v>
      </c>
      <c r="N6" s="67">
        <v>442862</v>
      </c>
    </row>
    <row r="7" spans="1:15" ht="20" customHeight="1">
      <c r="A7" s="10"/>
      <c r="B7" s="21"/>
      <c r="C7" s="20" t="s">
        <v>82</v>
      </c>
      <c r="D7" s="27"/>
      <c r="E7" s="40">
        <v>134792.68999999992</v>
      </c>
      <c r="F7" s="49" t="s">
        <v>109</v>
      </c>
      <c r="G7" s="49">
        <v>2626</v>
      </c>
      <c r="H7" s="49" t="s">
        <v>110</v>
      </c>
      <c r="I7" s="40">
        <f>SUM(I8:I9)</f>
        <v>128984.03</v>
      </c>
      <c r="J7" s="49" t="s">
        <v>109</v>
      </c>
      <c r="K7" s="49">
        <f>SUM(K8:K9)</f>
        <v>2778.35</v>
      </c>
      <c r="L7" s="49" t="s">
        <v>110</v>
      </c>
      <c r="M7" s="67">
        <v>259306.47999993872</v>
      </c>
      <c r="N7" s="67">
        <v>258763</v>
      </c>
    </row>
    <row r="8" spans="1:15" ht="20" customHeight="1">
      <c r="A8" s="10"/>
      <c r="B8" s="21"/>
      <c r="C8" s="21"/>
      <c r="D8" s="20" t="s">
        <v>86</v>
      </c>
      <c r="E8" s="40">
        <v>128714.54999999999</v>
      </c>
      <c r="F8" s="49" t="s">
        <v>109</v>
      </c>
      <c r="G8" s="53">
        <v>2609</v>
      </c>
      <c r="H8" s="49" t="s">
        <v>110</v>
      </c>
      <c r="I8" s="40">
        <v>123032.98</v>
      </c>
      <c r="J8" s="49" t="s">
        <v>109</v>
      </c>
      <c r="K8" s="53">
        <v>2760.93</v>
      </c>
      <c r="L8" s="49" t="s">
        <v>110</v>
      </c>
      <c r="M8" s="68">
        <v>254035.91999993849</v>
      </c>
      <c r="N8" s="68">
        <v>253406</v>
      </c>
    </row>
    <row r="9" spans="1:15" ht="20" customHeight="1">
      <c r="A9" s="10"/>
      <c r="B9" s="21"/>
      <c r="C9" s="21"/>
      <c r="D9" s="21" t="s">
        <v>129</v>
      </c>
      <c r="E9" s="39">
        <v>6078.1399999999976</v>
      </c>
      <c r="F9" s="48" t="s">
        <v>109</v>
      </c>
      <c r="G9" s="54">
        <v>17</v>
      </c>
      <c r="H9" s="48" t="s">
        <v>110</v>
      </c>
      <c r="I9" s="39">
        <v>5951.05</v>
      </c>
      <c r="J9" s="48" t="s">
        <v>109</v>
      </c>
      <c r="K9" s="54">
        <v>17.420000000000002</v>
      </c>
      <c r="L9" s="48" t="s">
        <v>110</v>
      </c>
      <c r="M9" s="69">
        <v>5270.5600000002314</v>
      </c>
      <c r="N9" s="69">
        <v>5358</v>
      </c>
      <c r="O9" s="76"/>
    </row>
    <row r="10" spans="1:15" ht="20" customHeight="1">
      <c r="A10" s="10"/>
      <c r="B10" s="21"/>
      <c r="C10" s="20" t="s">
        <v>130</v>
      </c>
      <c r="D10" s="32"/>
      <c r="E10" s="41">
        <v>198948.56999999998</v>
      </c>
      <c r="F10" s="50" t="s">
        <v>109</v>
      </c>
      <c r="G10" s="50">
        <v>112</v>
      </c>
      <c r="H10" s="50" t="s">
        <v>110</v>
      </c>
      <c r="I10" s="41">
        <f>SUM(I11:I12)</f>
        <v>195003.27</v>
      </c>
      <c r="J10" s="50" t="s">
        <v>109</v>
      </c>
      <c r="K10" s="50">
        <f>SUM(K11:K12)</f>
        <v>111.59</v>
      </c>
      <c r="L10" s="50" t="s">
        <v>110</v>
      </c>
      <c r="M10" s="70">
        <v>184149.72999998037</v>
      </c>
      <c r="N10" s="70">
        <v>184099</v>
      </c>
    </row>
    <row r="11" spans="1:15" ht="20" customHeight="1">
      <c r="A11" s="10"/>
      <c r="B11" s="21"/>
      <c r="C11" s="21"/>
      <c r="D11" s="33" t="s">
        <v>86</v>
      </c>
      <c r="E11" s="39">
        <v>603.81999999999994</v>
      </c>
      <c r="F11" s="48" t="s">
        <v>109</v>
      </c>
      <c r="G11" s="54" t="s">
        <v>6</v>
      </c>
      <c r="H11" s="48" t="s">
        <v>110</v>
      </c>
      <c r="I11" s="39">
        <v>533.47</v>
      </c>
      <c r="J11" s="48" t="s">
        <v>109</v>
      </c>
      <c r="K11" s="54">
        <v>0</v>
      </c>
      <c r="L11" s="48" t="s">
        <v>110</v>
      </c>
      <c r="M11" s="69">
        <v>3569.6200000000304</v>
      </c>
      <c r="N11" s="69">
        <v>3640</v>
      </c>
      <c r="O11" s="76"/>
    </row>
    <row r="12" spans="1:15" ht="20" customHeight="1">
      <c r="A12" s="10"/>
      <c r="B12" s="21"/>
      <c r="C12" s="21"/>
      <c r="D12" s="34" t="s">
        <v>129</v>
      </c>
      <c r="E12" s="39">
        <v>198344.75</v>
      </c>
      <c r="F12" s="48" t="s">
        <v>109</v>
      </c>
      <c r="G12" s="54">
        <v>112</v>
      </c>
      <c r="H12" s="48" t="s">
        <v>110</v>
      </c>
      <c r="I12" s="39">
        <v>194469.8</v>
      </c>
      <c r="J12" s="48" t="s">
        <v>109</v>
      </c>
      <c r="K12" s="54">
        <v>111.59</v>
      </c>
      <c r="L12" s="48" t="s">
        <v>110</v>
      </c>
      <c r="M12" s="69">
        <v>180580.10999998043</v>
      </c>
      <c r="N12" s="69">
        <v>180459</v>
      </c>
    </row>
    <row r="13" spans="1:15" ht="20" customHeight="1">
      <c r="A13" s="10"/>
      <c r="B13" s="21"/>
      <c r="C13" s="22" t="s">
        <v>131</v>
      </c>
      <c r="D13" s="28"/>
      <c r="E13" s="41">
        <v>42194.959999999992</v>
      </c>
      <c r="F13" s="50" t="s">
        <v>109</v>
      </c>
      <c r="G13" s="55">
        <v>336</v>
      </c>
      <c r="H13" s="50" t="s">
        <v>110</v>
      </c>
      <c r="I13" s="41">
        <v>42222.01</v>
      </c>
      <c r="J13" s="50" t="s">
        <v>109</v>
      </c>
      <c r="K13" s="55">
        <v>8.3000000000000007</v>
      </c>
      <c r="L13" s="50" t="s">
        <v>110</v>
      </c>
      <c r="M13" s="71" t="s">
        <v>6</v>
      </c>
      <c r="N13" s="71" t="s">
        <v>6</v>
      </c>
    </row>
    <row r="14" spans="1:15" ht="20" customHeight="1">
      <c r="A14" s="10"/>
      <c r="B14" s="22" t="s">
        <v>132</v>
      </c>
      <c r="C14" s="28"/>
      <c r="D14" s="28"/>
      <c r="E14" s="42">
        <v>0</v>
      </c>
      <c r="F14" s="50" t="s">
        <v>109</v>
      </c>
      <c r="G14" s="56" t="s">
        <v>6</v>
      </c>
      <c r="H14" s="50" t="s">
        <v>110</v>
      </c>
      <c r="I14" s="42">
        <v>0</v>
      </c>
      <c r="J14" s="50" t="s">
        <v>109</v>
      </c>
      <c r="K14" s="56">
        <v>0</v>
      </c>
      <c r="L14" s="50" t="s">
        <v>110</v>
      </c>
      <c r="M14" s="71">
        <v>147.3600000000003</v>
      </c>
      <c r="N14" s="71">
        <v>147</v>
      </c>
    </row>
    <row r="15" spans="1:15" ht="20" customHeight="1">
      <c r="A15" s="10"/>
      <c r="B15" s="21" t="s">
        <v>133</v>
      </c>
      <c r="C15" s="16"/>
      <c r="D15" s="16"/>
      <c r="E15" s="39">
        <v>856.83999999999992</v>
      </c>
      <c r="F15" s="48" t="s">
        <v>109</v>
      </c>
      <c r="G15" s="48">
        <v>459</v>
      </c>
      <c r="H15" s="48" t="s">
        <v>110</v>
      </c>
      <c r="I15" s="39">
        <f>SUM(I16:I17)</f>
        <v>1133</v>
      </c>
      <c r="J15" s="48" t="s">
        <v>109</v>
      </c>
      <c r="K15" s="48">
        <f>SUM(K16:K17)</f>
        <v>600.42999999999995</v>
      </c>
      <c r="L15" s="48" t="s">
        <v>110</v>
      </c>
      <c r="M15" s="66">
        <v>3814.8899999999549</v>
      </c>
      <c r="N15" s="66">
        <v>4475</v>
      </c>
    </row>
    <row r="16" spans="1:15" ht="20" customHeight="1">
      <c r="A16" s="10"/>
      <c r="B16" s="21"/>
      <c r="C16" s="20" t="s">
        <v>134</v>
      </c>
      <c r="D16" s="27"/>
      <c r="E16" s="40">
        <v>855.50999999999988</v>
      </c>
      <c r="F16" s="49" t="s">
        <v>109</v>
      </c>
      <c r="G16" s="53">
        <v>459.32999999999993</v>
      </c>
      <c r="H16" s="49" t="s">
        <v>110</v>
      </c>
      <c r="I16" s="40">
        <v>1131.73</v>
      </c>
      <c r="J16" s="49" t="s">
        <v>109</v>
      </c>
      <c r="K16" s="53">
        <v>600.42999999999995</v>
      </c>
      <c r="L16" s="49" t="s">
        <v>110</v>
      </c>
      <c r="M16" s="68">
        <v>2213.6299999999865</v>
      </c>
      <c r="N16" s="68">
        <v>2863</v>
      </c>
    </row>
    <row r="17" spans="1:14" ht="20" customHeight="1">
      <c r="A17" s="11"/>
      <c r="B17" s="23"/>
      <c r="C17" s="23" t="s">
        <v>136</v>
      </c>
      <c r="D17" s="35"/>
      <c r="E17" s="43">
        <v>1.3299999999999992</v>
      </c>
      <c r="F17" s="51" t="s">
        <v>109</v>
      </c>
      <c r="G17" s="57" t="s">
        <v>6</v>
      </c>
      <c r="H17" s="51" t="s">
        <v>110</v>
      </c>
      <c r="I17" s="43">
        <v>1.27</v>
      </c>
      <c r="J17" s="51" t="s">
        <v>109</v>
      </c>
      <c r="K17" s="57">
        <v>0</v>
      </c>
      <c r="L17" s="51" t="s">
        <v>110</v>
      </c>
      <c r="M17" s="72">
        <v>1601.2599999999684</v>
      </c>
      <c r="N17" s="72">
        <v>1612</v>
      </c>
    </row>
    <row r="18" spans="1:14" ht="20" customHeight="1">
      <c r="A18" s="12" t="s">
        <v>89</v>
      </c>
      <c r="B18" s="24"/>
      <c r="C18" s="24"/>
      <c r="D18" s="24"/>
      <c r="E18" s="44">
        <v>10069.699999999999</v>
      </c>
      <c r="F18" s="52" t="s">
        <v>109</v>
      </c>
      <c r="G18" s="58">
        <v>3810</v>
      </c>
      <c r="H18" s="52" t="s">
        <v>110</v>
      </c>
      <c r="I18" s="44">
        <v>19519.62</v>
      </c>
      <c r="J18" s="52" t="s">
        <v>109</v>
      </c>
      <c r="K18" s="58">
        <v>1448.88</v>
      </c>
      <c r="L18" s="52" t="s">
        <v>110</v>
      </c>
      <c r="M18" s="73">
        <v>84.559999999999974</v>
      </c>
      <c r="N18" s="73">
        <v>102</v>
      </c>
    </row>
    <row r="19" spans="1:14" s="4" customFormat="1" ht="15" customHeight="1">
      <c r="A19" s="13" t="s">
        <v>184</v>
      </c>
      <c r="B19" s="25"/>
      <c r="C19" s="29"/>
      <c r="D19" s="25"/>
      <c r="E19" s="25"/>
      <c r="F19" s="25"/>
      <c r="G19" s="26"/>
      <c r="H19" s="25"/>
      <c r="I19" s="25"/>
      <c r="J19" s="25"/>
      <c r="K19" s="25"/>
      <c r="L19" s="25"/>
      <c r="M19" s="60"/>
    </row>
    <row r="20" spans="1:14" ht="15" customHeight="1">
      <c r="A20" s="14" t="s">
        <v>204</v>
      </c>
      <c r="B20" s="25"/>
      <c r="C20" s="25"/>
      <c r="D20" s="25"/>
      <c r="E20" s="25"/>
      <c r="F20" s="14"/>
      <c r="G20" s="26"/>
      <c r="H20" s="25"/>
      <c r="I20" s="25"/>
      <c r="J20" s="25"/>
      <c r="K20" s="25"/>
      <c r="L20" s="25"/>
      <c r="M20" s="60"/>
    </row>
    <row r="21" spans="1:14" ht="15" customHeight="1">
      <c r="A21" s="14" t="s">
        <v>199</v>
      </c>
      <c r="B21" s="25"/>
      <c r="C21" s="25"/>
      <c r="D21" s="25"/>
      <c r="E21" s="25"/>
      <c r="F21" s="14"/>
      <c r="G21" s="26"/>
      <c r="H21" s="25"/>
      <c r="I21" s="25"/>
      <c r="J21" s="25"/>
      <c r="K21" s="25"/>
      <c r="L21" s="25"/>
      <c r="M21" s="60"/>
    </row>
    <row r="22" spans="1:14" ht="15" customHeight="1">
      <c r="A22" s="14" t="s">
        <v>200</v>
      </c>
      <c r="B22" s="26"/>
      <c r="C22" s="26"/>
      <c r="D22" s="25"/>
      <c r="E22" s="25"/>
      <c r="F22" s="25"/>
      <c r="G22" s="26"/>
      <c r="H22" s="60"/>
      <c r="I22" s="60"/>
      <c r="J22" s="60"/>
      <c r="K22" s="60"/>
      <c r="L22" s="60"/>
      <c r="M22" s="60"/>
    </row>
    <row r="23" spans="1:14" ht="15" customHeight="1">
      <c r="A23" s="14" t="s">
        <v>201</v>
      </c>
      <c r="B23" s="26"/>
      <c r="C23" s="26"/>
      <c r="D23" s="25"/>
      <c r="E23" s="25"/>
      <c r="F23" s="25"/>
      <c r="G23" s="26"/>
      <c r="H23" s="60"/>
      <c r="I23" s="60"/>
      <c r="J23" s="60"/>
      <c r="K23" s="60"/>
      <c r="L23" s="60"/>
      <c r="M23" s="60"/>
    </row>
    <row r="24" spans="1:14" s="5" customFormat="1" ht="15" customHeight="1">
      <c r="A24" s="14" t="s">
        <v>202</v>
      </c>
      <c r="B24" s="26"/>
      <c r="C24" s="26"/>
      <c r="D24" s="25"/>
      <c r="E24" s="25"/>
      <c r="F24" s="25"/>
      <c r="G24" s="26"/>
      <c r="H24" s="60"/>
      <c r="I24" s="60"/>
      <c r="J24" s="60"/>
      <c r="K24" s="60"/>
      <c r="L24" s="60"/>
      <c r="M24" s="60"/>
    </row>
    <row r="25" spans="1:14" ht="15.75" customHeight="1">
      <c r="A25" s="15"/>
    </row>
    <row r="26" spans="1:14" ht="15.75" customHeight="1">
      <c r="A26" s="16"/>
    </row>
    <row r="27" spans="1:14" ht="15.75" customHeight="1">
      <c r="A27" s="16"/>
    </row>
    <row r="28" spans="1:14" ht="15.75" customHeight="1">
      <c r="A28" s="16"/>
    </row>
  </sheetData>
  <mergeCells count="1">
    <mergeCell ref="B6:D6"/>
  </mergeCells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12"/>
  <sheetViews>
    <sheetView showGridLines="0" zoomScaleSheetLayoutView="100" workbookViewId="0">
      <selection activeCell="I16" sqref="I16"/>
    </sheetView>
  </sheetViews>
  <sheetFormatPr defaultRowHeight="15.75" customHeight="1"/>
  <cols>
    <col min="1" max="1" width="9" style="1" customWidth="1"/>
    <col min="2" max="2" width="8" style="1" customWidth="1"/>
    <col min="3" max="10" width="7.5" style="1" customWidth="1"/>
    <col min="11" max="11" width="19.375" style="1" customWidth="1"/>
    <col min="12" max="257" width="9" style="1" customWidth="1"/>
    <col min="258" max="258" width="8" style="1" customWidth="1"/>
    <col min="259" max="266" width="7.5" style="1" customWidth="1"/>
    <col min="267" max="513" width="9" style="1" customWidth="1"/>
    <col min="514" max="514" width="8" style="1" customWidth="1"/>
    <col min="515" max="522" width="7.5" style="1" customWidth="1"/>
    <col min="523" max="769" width="9" style="1" customWidth="1"/>
    <col min="770" max="770" width="8" style="1" customWidth="1"/>
    <col min="771" max="778" width="7.5" style="1" customWidth="1"/>
    <col min="779" max="1025" width="9" style="1" customWidth="1"/>
    <col min="1026" max="1026" width="8" style="1" customWidth="1"/>
    <col min="1027" max="1034" width="7.5" style="1" customWidth="1"/>
    <col min="1035" max="1281" width="9" style="1" customWidth="1"/>
    <col min="1282" max="1282" width="8" style="1" customWidth="1"/>
    <col min="1283" max="1290" width="7.5" style="1" customWidth="1"/>
    <col min="1291" max="1537" width="9" style="1" customWidth="1"/>
    <col min="1538" max="1538" width="8" style="1" customWidth="1"/>
    <col min="1539" max="1546" width="7.5" style="1" customWidth="1"/>
    <col min="1547" max="1793" width="9" style="1" customWidth="1"/>
    <col min="1794" max="1794" width="8" style="1" customWidth="1"/>
    <col min="1795" max="1802" width="7.5" style="1" customWidth="1"/>
    <col min="1803" max="2049" width="9" style="1" customWidth="1"/>
    <col min="2050" max="2050" width="8" style="1" customWidth="1"/>
    <col min="2051" max="2058" width="7.5" style="1" customWidth="1"/>
    <col min="2059" max="2305" width="9" style="1" customWidth="1"/>
    <col min="2306" max="2306" width="8" style="1" customWidth="1"/>
    <col min="2307" max="2314" width="7.5" style="1" customWidth="1"/>
    <col min="2315" max="2561" width="9" style="1" customWidth="1"/>
    <col min="2562" max="2562" width="8" style="1" customWidth="1"/>
    <col min="2563" max="2570" width="7.5" style="1" customWidth="1"/>
    <col min="2571" max="2817" width="9" style="1" customWidth="1"/>
    <col min="2818" max="2818" width="8" style="1" customWidth="1"/>
    <col min="2819" max="2826" width="7.5" style="1" customWidth="1"/>
    <col min="2827" max="3073" width="9" style="1" customWidth="1"/>
    <col min="3074" max="3074" width="8" style="1" customWidth="1"/>
    <col min="3075" max="3082" width="7.5" style="1" customWidth="1"/>
    <col min="3083" max="3329" width="9" style="1" customWidth="1"/>
    <col min="3330" max="3330" width="8" style="1" customWidth="1"/>
    <col min="3331" max="3338" width="7.5" style="1" customWidth="1"/>
    <col min="3339" max="3585" width="9" style="1" customWidth="1"/>
    <col min="3586" max="3586" width="8" style="1" customWidth="1"/>
    <col min="3587" max="3594" width="7.5" style="1" customWidth="1"/>
    <col min="3595" max="3841" width="9" style="1" customWidth="1"/>
    <col min="3842" max="3842" width="8" style="1" customWidth="1"/>
    <col min="3843" max="3850" width="7.5" style="1" customWidth="1"/>
    <col min="3851" max="4097" width="9" style="1" customWidth="1"/>
    <col min="4098" max="4098" width="8" style="1" customWidth="1"/>
    <col min="4099" max="4106" width="7.5" style="1" customWidth="1"/>
    <col min="4107" max="4353" width="9" style="1" customWidth="1"/>
    <col min="4354" max="4354" width="8" style="1" customWidth="1"/>
    <col min="4355" max="4362" width="7.5" style="1" customWidth="1"/>
    <col min="4363" max="4609" width="9" style="1" customWidth="1"/>
    <col min="4610" max="4610" width="8" style="1" customWidth="1"/>
    <col min="4611" max="4618" width="7.5" style="1" customWidth="1"/>
    <col min="4619" max="4865" width="9" style="1" customWidth="1"/>
    <col min="4866" max="4866" width="8" style="1" customWidth="1"/>
    <col min="4867" max="4874" width="7.5" style="1" customWidth="1"/>
    <col min="4875" max="5121" width="9" style="1" customWidth="1"/>
    <col min="5122" max="5122" width="8" style="1" customWidth="1"/>
    <col min="5123" max="5130" width="7.5" style="1" customWidth="1"/>
    <col min="5131" max="5377" width="9" style="1" customWidth="1"/>
    <col min="5378" max="5378" width="8" style="1" customWidth="1"/>
    <col min="5379" max="5386" width="7.5" style="1" customWidth="1"/>
    <col min="5387" max="5633" width="9" style="1" customWidth="1"/>
    <col min="5634" max="5634" width="8" style="1" customWidth="1"/>
    <col min="5635" max="5642" width="7.5" style="1" customWidth="1"/>
    <col min="5643" max="5889" width="9" style="1" customWidth="1"/>
    <col min="5890" max="5890" width="8" style="1" customWidth="1"/>
    <col min="5891" max="5898" width="7.5" style="1" customWidth="1"/>
    <col min="5899" max="6145" width="9" style="1" customWidth="1"/>
    <col min="6146" max="6146" width="8" style="1" customWidth="1"/>
    <col min="6147" max="6154" width="7.5" style="1" customWidth="1"/>
    <col min="6155" max="6401" width="9" style="1" customWidth="1"/>
    <col min="6402" max="6402" width="8" style="1" customWidth="1"/>
    <col min="6403" max="6410" width="7.5" style="1" customWidth="1"/>
    <col min="6411" max="6657" width="9" style="1" customWidth="1"/>
    <col min="6658" max="6658" width="8" style="1" customWidth="1"/>
    <col min="6659" max="6666" width="7.5" style="1" customWidth="1"/>
    <col min="6667" max="6913" width="9" style="1" customWidth="1"/>
    <col min="6914" max="6914" width="8" style="1" customWidth="1"/>
    <col min="6915" max="6922" width="7.5" style="1" customWidth="1"/>
    <col min="6923" max="7169" width="9" style="1" customWidth="1"/>
    <col min="7170" max="7170" width="8" style="1" customWidth="1"/>
    <col min="7171" max="7178" width="7.5" style="1" customWidth="1"/>
    <col min="7179" max="7425" width="9" style="1" customWidth="1"/>
    <col min="7426" max="7426" width="8" style="1" customWidth="1"/>
    <col min="7427" max="7434" width="7.5" style="1" customWidth="1"/>
    <col min="7435" max="7681" width="9" style="1" customWidth="1"/>
    <col min="7682" max="7682" width="8" style="1" customWidth="1"/>
    <col min="7683" max="7690" width="7.5" style="1" customWidth="1"/>
    <col min="7691" max="7937" width="9" style="1" customWidth="1"/>
    <col min="7938" max="7938" width="8" style="1" customWidth="1"/>
    <col min="7939" max="7946" width="7.5" style="1" customWidth="1"/>
    <col min="7947" max="8193" width="9" style="1" customWidth="1"/>
    <col min="8194" max="8194" width="8" style="1" customWidth="1"/>
    <col min="8195" max="8202" width="7.5" style="1" customWidth="1"/>
    <col min="8203" max="8449" width="9" style="1" customWidth="1"/>
    <col min="8450" max="8450" width="8" style="1" customWidth="1"/>
    <col min="8451" max="8458" width="7.5" style="1" customWidth="1"/>
    <col min="8459" max="8705" width="9" style="1" customWidth="1"/>
    <col min="8706" max="8706" width="8" style="1" customWidth="1"/>
    <col min="8707" max="8714" width="7.5" style="1" customWidth="1"/>
    <col min="8715" max="8961" width="9" style="1" customWidth="1"/>
    <col min="8962" max="8962" width="8" style="1" customWidth="1"/>
    <col min="8963" max="8970" width="7.5" style="1" customWidth="1"/>
    <col min="8971" max="9217" width="9" style="1" customWidth="1"/>
    <col min="9218" max="9218" width="8" style="1" customWidth="1"/>
    <col min="9219" max="9226" width="7.5" style="1" customWidth="1"/>
    <col min="9227" max="9473" width="9" style="1" customWidth="1"/>
    <col min="9474" max="9474" width="8" style="1" customWidth="1"/>
    <col min="9475" max="9482" width="7.5" style="1" customWidth="1"/>
    <col min="9483" max="9729" width="9" style="1" customWidth="1"/>
    <col min="9730" max="9730" width="8" style="1" customWidth="1"/>
    <col min="9731" max="9738" width="7.5" style="1" customWidth="1"/>
    <col min="9739" max="9985" width="9" style="1" customWidth="1"/>
    <col min="9986" max="9986" width="8" style="1" customWidth="1"/>
    <col min="9987" max="9994" width="7.5" style="1" customWidth="1"/>
    <col min="9995" max="10241" width="9" style="1" customWidth="1"/>
    <col min="10242" max="10242" width="8" style="1" customWidth="1"/>
    <col min="10243" max="10250" width="7.5" style="1" customWidth="1"/>
    <col min="10251" max="10497" width="9" style="1" customWidth="1"/>
    <col min="10498" max="10498" width="8" style="1" customWidth="1"/>
    <col min="10499" max="10506" width="7.5" style="1" customWidth="1"/>
    <col min="10507" max="10753" width="9" style="1" customWidth="1"/>
    <col min="10754" max="10754" width="8" style="1" customWidth="1"/>
    <col min="10755" max="10762" width="7.5" style="1" customWidth="1"/>
    <col min="10763" max="11009" width="9" style="1" customWidth="1"/>
    <col min="11010" max="11010" width="8" style="1" customWidth="1"/>
    <col min="11011" max="11018" width="7.5" style="1" customWidth="1"/>
    <col min="11019" max="11265" width="9" style="1" customWidth="1"/>
    <col min="11266" max="11266" width="8" style="1" customWidth="1"/>
    <col min="11267" max="11274" width="7.5" style="1" customWidth="1"/>
    <col min="11275" max="11521" width="9" style="1" customWidth="1"/>
    <col min="11522" max="11522" width="8" style="1" customWidth="1"/>
    <col min="11523" max="11530" width="7.5" style="1" customWidth="1"/>
    <col min="11531" max="11777" width="9" style="1" customWidth="1"/>
    <col min="11778" max="11778" width="8" style="1" customWidth="1"/>
    <col min="11779" max="11786" width="7.5" style="1" customWidth="1"/>
    <col min="11787" max="12033" width="9" style="1" customWidth="1"/>
    <col min="12034" max="12034" width="8" style="1" customWidth="1"/>
    <col min="12035" max="12042" width="7.5" style="1" customWidth="1"/>
    <col min="12043" max="12289" width="9" style="1" customWidth="1"/>
    <col min="12290" max="12290" width="8" style="1" customWidth="1"/>
    <col min="12291" max="12298" width="7.5" style="1" customWidth="1"/>
    <col min="12299" max="12545" width="9" style="1" customWidth="1"/>
    <col min="12546" max="12546" width="8" style="1" customWidth="1"/>
    <col min="12547" max="12554" width="7.5" style="1" customWidth="1"/>
    <col min="12555" max="12801" width="9" style="1" customWidth="1"/>
    <col min="12802" max="12802" width="8" style="1" customWidth="1"/>
    <col min="12803" max="12810" width="7.5" style="1" customWidth="1"/>
    <col min="12811" max="13057" width="9" style="1" customWidth="1"/>
    <col min="13058" max="13058" width="8" style="1" customWidth="1"/>
    <col min="13059" max="13066" width="7.5" style="1" customWidth="1"/>
    <col min="13067" max="13313" width="9" style="1" customWidth="1"/>
    <col min="13314" max="13314" width="8" style="1" customWidth="1"/>
    <col min="13315" max="13322" width="7.5" style="1" customWidth="1"/>
    <col min="13323" max="13569" width="9" style="1" customWidth="1"/>
    <col min="13570" max="13570" width="8" style="1" customWidth="1"/>
    <col min="13571" max="13578" width="7.5" style="1" customWidth="1"/>
    <col min="13579" max="13825" width="9" style="1" customWidth="1"/>
    <col min="13826" max="13826" width="8" style="1" customWidth="1"/>
    <col min="13827" max="13834" width="7.5" style="1" customWidth="1"/>
    <col min="13835" max="14081" width="9" style="1" customWidth="1"/>
    <col min="14082" max="14082" width="8" style="1" customWidth="1"/>
    <col min="14083" max="14090" width="7.5" style="1" customWidth="1"/>
    <col min="14091" max="14337" width="9" style="1" customWidth="1"/>
    <col min="14338" max="14338" width="8" style="1" customWidth="1"/>
    <col min="14339" max="14346" width="7.5" style="1" customWidth="1"/>
    <col min="14347" max="14593" width="9" style="1" customWidth="1"/>
    <col min="14594" max="14594" width="8" style="1" customWidth="1"/>
    <col min="14595" max="14602" width="7.5" style="1" customWidth="1"/>
    <col min="14603" max="14849" width="9" style="1" customWidth="1"/>
    <col min="14850" max="14850" width="8" style="1" customWidth="1"/>
    <col min="14851" max="14858" width="7.5" style="1" customWidth="1"/>
    <col min="14859" max="15105" width="9" style="1" customWidth="1"/>
    <col min="15106" max="15106" width="8" style="1" customWidth="1"/>
    <col min="15107" max="15114" width="7.5" style="1" customWidth="1"/>
    <col min="15115" max="15361" width="9" style="1" customWidth="1"/>
    <col min="15362" max="15362" width="8" style="1" customWidth="1"/>
    <col min="15363" max="15370" width="7.5" style="1" customWidth="1"/>
    <col min="15371" max="15617" width="9" style="1" customWidth="1"/>
    <col min="15618" max="15618" width="8" style="1" customWidth="1"/>
    <col min="15619" max="15626" width="7.5" style="1" customWidth="1"/>
    <col min="15627" max="15873" width="9" style="1" customWidth="1"/>
    <col min="15874" max="15874" width="8" style="1" customWidth="1"/>
    <col min="15875" max="15882" width="7.5" style="1" customWidth="1"/>
    <col min="15883" max="16129" width="9" style="1" customWidth="1"/>
    <col min="16130" max="16130" width="8" style="1" customWidth="1"/>
    <col min="16131" max="16138" width="7.5" style="1" customWidth="1"/>
    <col min="16139" max="16384" width="9" style="1" customWidth="1"/>
  </cols>
  <sheetData>
    <row r="1" spans="1:11" ht="20" customHeight="1">
      <c r="A1" s="6" t="s">
        <v>162</v>
      </c>
      <c r="J1" s="96" t="s">
        <v>230</v>
      </c>
    </row>
    <row r="2" spans="1:11" s="217" customFormat="1" ht="15" customHeight="1">
      <c r="A2" s="218" t="s">
        <v>180</v>
      </c>
      <c r="B2" s="220" t="s">
        <v>102</v>
      </c>
      <c r="C2" s="194" t="s">
        <v>103</v>
      </c>
      <c r="D2" s="199"/>
      <c r="E2" s="199"/>
      <c r="F2" s="199"/>
      <c r="G2" s="202"/>
      <c r="H2" s="194" t="s">
        <v>106</v>
      </c>
      <c r="I2" s="199"/>
      <c r="J2" s="202"/>
    </row>
    <row r="3" spans="1:11" ht="15" customHeight="1">
      <c r="A3" s="192"/>
      <c r="B3" s="221" t="s">
        <v>79</v>
      </c>
      <c r="C3" s="223" t="s">
        <v>7</v>
      </c>
      <c r="D3" s="223" t="s">
        <v>80</v>
      </c>
      <c r="E3" s="223" t="s">
        <v>83</v>
      </c>
      <c r="F3" s="223" t="s">
        <v>84</v>
      </c>
      <c r="G3" s="223" t="s">
        <v>23</v>
      </c>
      <c r="H3" s="223" t="s">
        <v>7</v>
      </c>
      <c r="I3" s="223" t="s">
        <v>85</v>
      </c>
      <c r="J3" s="229" t="s">
        <v>43</v>
      </c>
    </row>
    <row r="4" spans="1:11" ht="15" customHeight="1">
      <c r="A4" s="189" t="s">
        <v>32</v>
      </c>
      <c r="B4" s="222">
        <v>112</v>
      </c>
      <c r="C4" s="25">
        <v>327</v>
      </c>
      <c r="D4" s="25">
        <v>139</v>
      </c>
      <c r="E4" s="25">
        <v>119</v>
      </c>
      <c r="F4" s="25">
        <v>45</v>
      </c>
      <c r="G4" s="214">
        <v>24</v>
      </c>
      <c r="H4" s="26">
        <v>318</v>
      </c>
      <c r="I4" s="26">
        <v>136</v>
      </c>
      <c r="J4" s="230">
        <v>182</v>
      </c>
      <c r="K4" s="16"/>
    </row>
    <row r="5" spans="1:11" ht="15" customHeight="1">
      <c r="A5" s="189" t="s">
        <v>105</v>
      </c>
      <c r="B5" s="222">
        <v>109</v>
      </c>
      <c r="C5" s="25">
        <v>283</v>
      </c>
      <c r="D5" s="25">
        <v>98</v>
      </c>
      <c r="E5" s="25">
        <v>129</v>
      </c>
      <c r="F5" s="25">
        <v>38</v>
      </c>
      <c r="G5" s="214">
        <v>18</v>
      </c>
      <c r="H5" s="26">
        <v>264</v>
      </c>
      <c r="I5" s="26">
        <v>124</v>
      </c>
      <c r="J5" s="230">
        <v>140</v>
      </c>
      <c r="K5" s="16"/>
    </row>
    <row r="6" spans="1:11" ht="15" customHeight="1">
      <c r="A6" s="189" t="s">
        <v>107</v>
      </c>
      <c r="B6" s="222">
        <v>105</v>
      </c>
      <c r="C6" s="25">
        <v>265</v>
      </c>
      <c r="D6" s="25">
        <v>84</v>
      </c>
      <c r="E6" s="25">
        <v>106</v>
      </c>
      <c r="F6" s="25">
        <v>38</v>
      </c>
      <c r="G6" s="214">
        <v>37</v>
      </c>
      <c r="H6" s="26">
        <v>263</v>
      </c>
      <c r="I6" s="26">
        <v>117</v>
      </c>
      <c r="J6" s="230">
        <v>146</v>
      </c>
      <c r="K6" s="16"/>
    </row>
    <row r="7" spans="1:11" ht="15" customHeight="1">
      <c r="A7" s="189" t="s">
        <v>126</v>
      </c>
      <c r="B7" s="222">
        <v>105</v>
      </c>
      <c r="C7" s="13">
        <v>279</v>
      </c>
      <c r="D7" s="13">
        <v>102</v>
      </c>
      <c r="E7" s="13">
        <v>123</v>
      </c>
      <c r="F7" s="13">
        <v>37</v>
      </c>
      <c r="G7" s="214">
        <v>17</v>
      </c>
      <c r="H7" s="226">
        <v>246</v>
      </c>
      <c r="I7" s="226">
        <v>115</v>
      </c>
      <c r="J7" s="230">
        <v>131</v>
      </c>
    </row>
    <row r="8" spans="1:11" s="5" customFormat="1" ht="15" customHeight="1">
      <c r="A8" s="192" t="s">
        <v>173</v>
      </c>
      <c r="B8" s="190">
        <v>101</v>
      </c>
      <c r="C8" s="224">
        <v>245</v>
      </c>
      <c r="D8" s="224">
        <v>87</v>
      </c>
      <c r="E8" s="224">
        <v>98</v>
      </c>
      <c r="F8" s="224">
        <v>35</v>
      </c>
      <c r="G8" s="215">
        <v>25</v>
      </c>
      <c r="H8" s="227">
        <v>219</v>
      </c>
      <c r="I8" s="227">
        <v>98</v>
      </c>
      <c r="J8" s="231">
        <v>121</v>
      </c>
      <c r="K8" s="16"/>
    </row>
    <row r="9" spans="1:11" ht="15" customHeight="1">
      <c r="A9" s="175" t="s">
        <v>31</v>
      </c>
      <c r="B9" s="25"/>
      <c r="C9" s="25"/>
      <c r="D9" s="25"/>
      <c r="E9" s="25"/>
      <c r="F9" s="225"/>
      <c r="G9" s="25"/>
      <c r="H9" s="25"/>
      <c r="I9" s="25"/>
      <c r="J9" s="25"/>
    </row>
    <row r="10" spans="1:11" ht="13.2">
      <c r="A10" s="219"/>
      <c r="H10" s="228"/>
      <c r="I10" s="228"/>
      <c r="J10" s="228"/>
      <c r="K10" s="228"/>
    </row>
    <row r="11" spans="1:11" ht="13.2"/>
    <row r="12" spans="1:11" ht="18" customHeight="1">
      <c r="A12" s="82"/>
    </row>
    <row r="13" spans="1:11" ht="18" customHeight="1"/>
    <row r="14" spans="1:11" ht="18" customHeight="1"/>
    <row r="15" spans="1:11" ht="18" customHeight="1"/>
    <row r="16" spans="1:11" ht="18" customHeight="1"/>
    <row r="17" ht="18" customHeight="1"/>
    <row r="18" ht="18" customHeight="1"/>
    <row r="19" ht="18" customHeight="1"/>
    <row r="20" ht="18" customHeight="1"/>
  </sheetData>
  <mergeCells count="1">
    <mergeCell ref="H10:K10"/>
  </mergeCells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27"/>
  <sheetViews>
    <sheetView showGridLines="0" tabSelected="1" zoomScaleSheetLayoutView="100" workbookViewId="0">
      <selection activeCell="A25" sqref="A25"/>
    </sheetView>
  </sheetViews>
  <sheetFormatPr defaultRowHeight="20" customHeight="1"/>
  <cols>
    <col min="1" max="1" width="19.75" style="232" customWidth="1"/>
    <col min="2" max="2" width="8.75" style="1" customWidth="1"/>
    <col min="3" max="7" width="10.625" style="1" customWidth="1"/>
    <col min="8" max="8" width="9" style="1" customWidth="1"/>
    <col min="9" max="9" width="27.125" style="1" customWidth="1"/>
    <col min="10" max="246" width="9" style="1" customWidth="1"/>
    <col min="247" max="247" width="20.75" style="1" customWidth="1"/>
    <col min="248" max="249" width="8.625" style="1" customWidth="1"/>
    <col min="250" max="252" width="9" style="1" customWidth="1"/>
    <col min="253" max="253" width="8.625" style="1" customWidth="1"/>
    <col min="254" max="502" width="9" style="1" customWidth="1"/>
    <col min="503" max="503" width="20.75" style="1" customWidth="1"/>
    <col min="504" max="505" width="8.625" style="1" customWidth="1"/>
    <col min="506" max="508" width="9" style="1" customWidth="1"/>
    <col min="509" max="509" width="8.625" style="1" customWidth="1"/>
    <col min="510" max="758" width="9" style="1" customWidth="1"/>
    <col min="759" max="759" width="20.75" style="1" customWidth="1"/>
    <col min="760" max="761" width="8.625" style="1" customWidth="1"/>
    <col min="762" max="764" width="9" style="1" customWidth="1"/>
    <col min="765" max="765" width="8.625" style="1" customWidth="1"/>
    <col min="766" max="1014" width="9" style="1" customWidth="1"/>
    <col min="1015" max="1015" width="20.75" style="1" customWidth="1"/>
    <col min="1016" max="1017" width="8.625" style="1" customWidth="1"/>
    <col min="1018" max="1020" width="9" style="1" customWidth="1"/>
    <col min="1021" max="1021" width="8.625" style="1" customWidth="1"/>
    <col min="1022" max="1270" width="9" style="1" customWidth="1"/>
    <col min="1271" max="1271" width="20.75" style="1" customWidth="1"/>
    <col min="1272" max="1273" width="8.625" style="1" customWidth="1"/>
    <col min="1274" max="1276" width="9" style="1" customWidth="1"/>
    <col min="1277" max="1277" width="8.625" style="1" customWidth="1"/>
    <col min="1278" max="1526" width="9" style="1" customWidth="1"/>
    <col min="1527" max="1527" width="20.75" style="1" customWidth="1"/>
    <col min="1528" max="1529" width="8.625" style="1" customWidth="1"/>
    <col min="1530" max="1532" width="9" style="1" customWidth="1"/>
    <col min="1533" max="1533" width="8.625" style="1" customWidth="1"/>
    <col min="1534" max="1782" width="9" style="1" customWidth="1"/>
    <col min="1783" max="1783" width="20.75" style="1" customWidth="1"/>
    <col min="1784" max="1785" width="8.625" style="1" customWidth="1"/>
    <col min="1786" max="1788" width="9" style="1" customWidth="1"/>
    <col min="1789" max="1789" width="8.625" style="1" customWidth="1"/>
    <col min="1790" max="2038" width="9" style="1" customWidth="1"/>
    <col min="2039" max="2039" width="20.75" style="1" customWidth="1"/>
    <col min="2040" max="2041" width="8.625" style="1" customWidth="1"/>
    <col min="2042" max="2044" width="9" style="1" customWidth="1"/>
    <col min="2045" max="2045" width="8.625" style="1" customWidth="1"/>
    <col min="2046" max="2294" width="9" style="1" customWidth="1"/>
    <col min="2295" max="2295" width="20.75" style="1" customWidth="1"/>
    <col min="2296" max="2297" width="8.625" style="1" customWidth="1"/>
    <col min="2298" max="2300" width="9" style="1" customWidth="1"/>
    <col min="2301" max="2301" width="8.625" style="1" customWidth="1"/>
    <col min="2302" max="2550" width="9" style="1" customWidth="1"/>
    <col min="2551" max="2551" width="20.75" style="1" customWidth="1"/>
    <col min="2552" max="2553" width="8.625" style="1" customWidth="1"/>
    <col min="2554" max="2556" width="9" style="1" customWidth="1"/>
    <col min="2557" max="2557" width="8.625" style="1" customWidth="1"/>
    <col min="2558" max="2806" width="9" style="1" customWidth="1"/>
    <col min="2807" max="2807" width="20.75" style="1" customWidth="1"/>
    <col min="2808" max="2809" width="8.625" style="1" customWidth="1"/>
    <col min="2810" max="2812" width="9" style="1" customWidth="1"/>
    <col min="2813" max="2813" width="8.625" style="1" customWidth="1"/>
    <col min="2814" max="3062" width="9" style="1" customWidth="1"/>
    <col min="3063" max="3063" width="20.75" style="1" customWidth="1"/>
    <col min="3064" max="3065" width="8.625" style="1" customWidth="1"/>
    <col min="3066" max="3068" width="9" style="1" customWidth="1"/>
    <col min="3069" max="3069" width="8.625" style="1" customWidth="1"/>
    <col min="3070" max="3318" width="9" style="1" customWidth="1"/>
    <col min="3319" max="3319" width="20.75" style="1" customWidth="1"/>
    <col min="3320" max="3321" width="8.625" style="1" customWidth="1"/>
    <col min="3322" max="3324" width="9" style="1" customWidth="1"/>
    <col min="3325" max="3325" width="8.625" style="1" customWidth="1"/>
    <col min="3326" max="3574" width="9" style="1" customWidth="1"/>
    <col min="3575" max="3575" width="20.75" style="1" customWidth="1"/>
    <col min="3576" max="3577" width="8.625" style="1" customWidth="1"/>
    <col min="3578" max="3580" width="9" style="1" customWidth="1"/>
    <col min="3581" max="3581" width="8.625" style="1" customWidth="1"/>
    <col min="3582" max="3830" width="9" style="1" customWidth="1"/>
    <col min="3831" max="3831" width="20.75" style="1" customWidth="1"/>
    <col min="3832" max="3833" width="8.625" style="1" customWidth="1"/>
    <col min="3834" max="3836" width="9" style="1" customWidth="1"/>
    <col min="3837" max="3837" width="8.625" style="1" customWidth="1"/>
    <col min="3838" max="4086" width="9" style="1" customWidth="1"/>
    <col min="4087" max="4087" width="20.75" style="1" customWidth="1"/>
    <col min="4088" max="4089" width="8.625" style="1" customWidth="1"/>
    <col min="4090" max="4092" width="9" style="1" customWidth="1"/>
    <col min="4093" max="4093" width="8.625" style="1" customWidth="1"/>
    <col min="4094" max="4342" width="9" style="1" customWidth="1"/>
    <col min="4343" max="4343" width="20.75" style="1" customWidth="1"/>
    <col min="4344" max="4345" width="8.625" style="1" customWidth="1"/>
    <col min="4346" max="4348" width="9" style="1" customWidth="1"/>
    <col min="4349" max="4349" width="8.625" style="1" customWidth="1"/>
    <col min="4350" max="4598" width="9" style="1" customWidth="1"/>
    <col min="4599" max="4599" width="20.75" style="1" customWidth="1"/>
    <col min="4600" max="4601" width="8.625" style="1" customWidth="1"/>
    <col min="4602" max="4604" width="9" style="1" customWidth="1"/>
    <col min="4605" max="4605" width="8.625" style="1" customWidth="1"/>
    <col min="4606" max="4854" width="9" style="1" customWidth="1"/>
    <col min="4855" max="4855" width="20.75" style="1" customWidth="1"/>
    <col min="4856" max="4857" width="8.625" style="1" customWidth="1"/>
    <col min="4858" max="4860" width="9" style="1" customWidth="1"/>
    <col min="4861" max="4861" width="8.625" style="1" customWidth="1"/>
    <col min="4862" max="5110" width="9" style="1" customWidth="1"/>
    <col min="5111" max="5111" width="20.75" style="1" customWidth="1"/>
    <col min="5112" max="5113" width="8.625" style="1" customWidth="1"/>
    <col min="5114" max="5116" width="9" style="1" customWidth="1"/>
    <col min="5117" max="5117" width="8.625" style="1" customWidth="1"/>
    <col min="5118" max="5366" width="9" style="1" customWidth="1"/>
    <col min="5367" max="5367" width="20.75" style="1" customWidth="1"/>
    <col min="5368" max="5369" width="8.625" style="1" customWidth="1"/>
    <col min="5370" max="5372" width="9" style="1" customWidth="1"/>
    <col min="5373" max="5373" width="8.625" style="1" customWidth="1"/>
    <col min="5374" max="5622" width="9" style="1" customWidth="1"/>
    <col min="5623" max="5623" width="20.75" style="1" customWidth="1"/>
    <col min="5624" max="5625" width="8.625" style="1" customWidth="1"/>
    <col min="5626" max="5628" width="9" style="1" customWidth="1"/>
    <col min="5629" max="5629" width="8.625" style="1" customWidth="1"/>
    <col min="5630" max="5878" width="9" style="1" customWidth="1"/>
    <col min="5879" max="5879" width="20.75" style="1" customWidth="1"/>
    <col min="5880" max="5881" width="8.625" style="1" customWidth="1"/>
    <col min="5882" max="5884" width="9" style="1" customWidth="1"/>
    <col min="5885" max="5885" width="8.625" style="1" customWidth="1"/>
    <col min="5886" max="6134" width="9" style="1" customWidth="1"/>
    <col min="6135" max="6135" width="20.75" style="1" customWidth="1"/>
    <col min="6136" max="6137" width="8.625" style="1" customWidth="1"/>
    <col min="6138" max="6140" width="9" style="1" customWidth="1"/>
    <col min="6141" max="6141" width="8.625" style="1" customWidth="1"/>
    <col min="6142" max="6390" width="9" style="1" customWidth="1"/>
    <col min="6391" max="6391" width="20.75" style="1" customWidth="1"/>
    <col min="6392" max="6393" width="8.625" style="1" customWidth="1"/>
    <col min="6394" max="6396" width="9" style="1" customWidth="1"/>
    <col min="6397" max="6397" width="8.625" style="1" customWidth="1"/>
    <col min="6398" max="6646" width="9" style="1" customWidth="1"/>
    <col min="6647" max="6647" width="20.75" style="1" customWidth="1"/>
    <col min="6648" max="6649" width="8.625" style="1" customWidth="1"/>
    <col min="6650" max="6652" width="9" style="1" customWidth="1"/>
    <col min="6653" max="6653" width="8.625" style="1" customWidth="1"/>
    <col min="6654" max="6902" width="9" style="1" customWidth="1"/>
    <col min="6903" max="6903" width="20.75" style="1" customWidth="1"/>
    <col min="6904" max="6905" width="8.625" style="1" customWidth="1"/>
    <col min="6906" max="6908" width="9" style="1" customWidth="1"/>
    <col min="6909" max="6909" width="8.625" style="1" customWidth="1"/>
    <col min="6910" max="7158" width="9" style="1" customWidth="1"/>
    <col min="7159" max="7159" width="20.75" style="1" customWidth="1"/>
    <col min="7160" max="7161" width="8.625" style="1" customWidth="1"/>
    <col min="7162" max="7164" width="9" style="1" customWidth="1"/>
    <col min="7165" max="7165" width="8.625" style="1" customWidth="1"/>
    <col min="7166" max="7414" width="9" style="1" customWidth="1"/>
    <col min="7415" max="7415" width="20.75" style="1" customWidth="1"/>
    <col min="7416" max="7417" width="8.625" style="1" customWidth="1"/>
    <col min="7418" max="7420" width="9" style="1" customWidth="1"/>
    <col min="7421" max="7421" width="8.625" style="1" customWidth="1"/>
    <col min="7422" max="7670" width="9" style="1" customWidth="1"/>
    <col min="7671" max="7671" width="20.75" style="1" customWidth="1"/>
    <col min="7672" max="7673" width="8.625" style="1" customWidth="1"/>
    <col min="7674" max="7676" width="9" style="1" customWidth="1"/>
    <col min="7677" max="7677" width="8.625" style="1" customWidth="1"/>
    <col min="7678" max="7926" width="9" style="1" customWidth="1"/>
    <col min="7927" max="7927" width="20.75" style="1" customWidth="1"/>
    <col min="7928" max="7929" width="8.625" style="1" customWidth="1"/>
    <col min="7930" max="7932" width="9" style="1" customWidth="1"/>
    <col min="7933" max="7933" width="8.625" style="1" customWidth="1"/>
    <col min="7934" max="8182" width="9" style="1" customWidth="1"/>
    <col min="8183" max="8183" width="20.75" style="1" customWidth="1"/>
    <col min="8184" max="8185" width="8.625" style="1" customWidth="1"/>
    <col min="8186" max="8188" width="9" style="1" customWidth="1"/>
    <col min="8189" max="8189" width="8.625" style="1" customWidth="1"/>
    <col min="8190" max="8438" width="9" style="1" customWidth="1"/>
    <col min="8439" max="8439" width="20.75" style="1" customWidth="1"/>
    <col min="8440" max="8441" width="8.625" style="1" customWidth="1"/>
    <col min="8442" max="8444" width="9" style="1" customWidth="1"/>
    <col min="8445" max="8445" width="8.625" style="1" customWidth="1"/>
    <col min="8446" max="8694" width="9" style="1" customWidth="1"/>
    <col min="8695" max="8695" width="20.75" style="1" customWidth="1"/>
    <col min="8696" max="8697" width="8.625" style="1" customWidth="1"/>
    <col min="8698" max="8700" width="9" style="1" customWidth="1"/>
    <col min="8701" max="8701" width="8.625" style="1" customWidth="1"/>
    <col min="8702" max="8950" width="9" style="1" customWidth="1"/>
    <col min="8951" max="8951" width="20.75" style="1" customWidth="1"/>
    <col min="8952" max="8953" width="8.625" style="1" customWidth="1"/>
    <col min="8954" max="8956" width="9" style="1" customWidth="1"/>
    <col min="8957" max="8957" width="8.625" style="1" customWidth="1"/>
    <col min="8958" max="9206" width="9" style="1" customWidth="1"/>
    <col min="9207" max="9207" width="20.75" style="1" customWidth="1"/>
    <col min="9208" max="9209" width="8.625" style="1" customWidth="1"/>
    <col min="9210" max="9212" width="9" style="1" customWidth="1"/>
    <col min="9213" max="9213" width="8.625" style="1" customWidth="1"/>
    <col min="9214" max="9462" width="9" style="1" customWidth="1"/>
    <col min="9463" max="9463" width="20.75" style="1" customWidth="1"/>
    <col min="9464" max="9465" width="8.625" style="1" customWidth="1"/>
    <col min="9466" max="9468" width="9" style="1" customWidth="1"/>
    <col min="9469" max="9469" width="8.625" style="1" customWidth="1"/>
    <col min="9470" max="9718" width="9" style="1" customWidth="1"/>
    <col min="9719" max="9719" width="20.75" style="1" customWidth="1"/>
    <col min="9720" max="9721" width="8.625" style="1" customWidth="1"/>
    <col min="9722" max="9724" width="9" style="1" customWidth="1"/>
    <col min="9725" max="9725" width="8.625" style="1" customWidth="1"/>
    <col min="9726" max="9974" width="9" style="1" customWidth="1"/>
    <col min="9975" max="9975" width="20.75" style="1" customWidth="1"/>
    <col min="9976" max="9977" width="8.625" style="1" customWidth="1"/>
    <col min="9978" max="9980" width="9" style="1" customWidth="1"/>
    <col min="9981" max="9981" width="8.625" style="1" customWidth="1"/>
    <col min="9982" max="10230" width="9" style="1" customWidth="1"/>
    <col min="10231" max="10231" width="20.75" style="1" customWidth="1"/>
    <col min="10232" max="10233" width="8.625" style="1" customWidth="1"/>
    <col min="10234" max="10236" width="9" style="1" customWidth="1"/>
    <col min="10237" max="10237" width="8.625" style="1" customWidth="1"/>
    <col min="10238" max="10486" width="9" style="1" customWidth="1"/>
    <col min="10487" max="10487" width="20.75" style="1" customWidth="1"/>
    <col min="10488" max="10489" width="8.625" style="1" customWidth="1"/>
    <col min="10490" max="10492" width="9" style="1" customWidth="1"/>
    <col min="10493" max="10493" width="8.625" style="1" customWidth="1"/>
    <col min="10494" max="10742" width="9" style="1" customWidth="1"/>
    <col min="10743" max="10743" width="20.75" style="1" customWidth="1"/>
    <col min="10744" max="10745" width="8.625" style="1" customWidth="1"/>
    <col min="10746" max="10748" width="9" style="1" customWidth="1"/>
    <col min="10749" max="10749" width="8.625" style="1" customWidth="1"/>
    <col min="10750" max="10998" width="9" style="1" customWidth="1"/>
    <col min="10999" max="10999" width="20.75" style="1" customWidth="1"/>
    <col min="11000" max="11001" width="8.625" style="1" customWidth="1"/>
    <col min="11002" max="11004" width="9" style="1" customWidth="1"/>
    <col min="11005" max="11005" width="8.625" style="1" customWidth="1"/>
    <col min="11006" max="11254" width="9" style="1" customWidth="1"/>
    <col min="11255" max="11255" width="20.75" style="1" customWidth="1"/>
    <col min="11256" max="11257" width="8.625" style="1" customWidth="1"/>
    <col min="11258" max="11260" width="9" style="1" customWidth="1"/>
    <col min="11261" max="11261" width="8.625" style="1" customWidth="1"/>
    <col min="11262" max="11510" width="9" style="1" customWidth="1"/>
    <col min="11511" max="11511" width="20.75" style="1" customWidth="1"/>
    <col min="11512" max="11513" width="8.625" style="1" customWidth="1"/>
    <col min="11514" max="11516" width="9" style="1" customWidth="1"/>
    <col min="11517" max="11517" width="8.625" style="1" customWidth="1"/>
    <col min="11518" max="11766" width="9" style="1" customWidth="1"/>
    <col min="11767" max="11767" width="20.75" style="1" customWidth="1"/>
    <col min="11768" max="11769" width="8.625" style="1" customWidth="1"/>
    <col min="11770" max="11772" width="9" style="1" customWidth="1"/>
    <col min="11773" max="11773" width="8.625" style="1" customWidth="1"/>
    <col min="11774" max="12022" width="9" style="1" customWidth="1"/>
    <col min="12023" max="12023" width="20.75" style="1" customWidth="1"/>
    <col min="12024" max="12025" width="8.625" style="1" customWidth="1"/>
    <col min="12026" max="12028" width="9" style="1" customWidth="1"/>
    <col min="12029" max="12029" width="8.625" style="1" customWidth="1"/>
    <col min="12030" max="12278" width="9" style="1" customWidth="1"/>
    <col min="12279" max="12279" width="20.75" style="1" customWidth="1"/>
    <col min="12280" max="12281" width="8.625" style="1" customWidth="1"/>
    <col min="12282" max="12284" width="9" style="1" customWidth="1"/>
    <col min="12285" max="12285" width="8.625" style="1" customWidth="1"/>
    <col min="12286" max="12534" width="9" style="1" customWidth="1"/>
    <col min="12535" max="12535" width="20.75" style="1" customWidth="1"/>
    <col min="12536" max="12537" width="8.625" style="1" customWidth="1"/>
    <col min="12538" max="12540" width="9" style="1" customWidth="1"/>
    <col min="12541" max="12541" width="8.625" style="1" customWidth="1"/>
    <col min="12542" max="12790" width="9" style="1" customWidth="1"/>
    <col min="12791" max="12791" width="20.75" style="1" customWidth="1"/>
    <col min="12792" max="12793" width="8.625" style="1" customWidth="1"/>
    <col min="12794" max="12796" width="9" style="1" customWidth="1"/>
    <col min="12797" max="12797" width="8.625" style="1" customWidth="1"/>
    <col min="12798" max="13046" width="9" style="1" customWidth="1"/>
    <col min="13047" max="13047" width="20.75" style="1" customWidth="1"/>
    <col min="13048" max="13049" width="8.625" style="1" customWidth="1"/>
    <col min="13050" max="13052" width="9" style="1" customWidth="1"/>
    <col min="13053" max="13053" width="8.625" style="1" customWidth="1"/>
    <col min="13054" max="13302" width="9" style="1" customWidth="1"/>
    <col min="13303" max="13303" width="20.75" style="1" customWidth="1"/>
    <col min="13304" max="13305" width="8.625" style="1" customWidth="1"/>
    <col min="13306" max="13308" width="9" style="1" customWidth="1"/>
    <col min="13309" max="13309" width="8.625" style="1" customWidth="1"/>
    <col min="13310" max="13558" width="9" style="1" customWidth="1"/>
    <col min="13559" max="13559" width="20.75" style="1" customWidth="1"/>
    <col min="13560" max="13561" width="8.625" style="1" customWidth="1"/>
    <col min="13562" max="13564" width="9" style="1" customWidth="1"/>
    <col min="13565" max="13565" width="8.625" style="1" customWidth="1"/>
    <col min="13566" max="13814" width="9" style="1" customWidth="1"/>
    <col min="13815" max="13815" width="20.75" style="1" customWidth="1"/>
    <col min="13816" max="13817" width="8.625" style="1" customWidth="1"/>
    <col min="13818" max="13820" width="9" style="1" customWidth="1"/>
    <col min="13821" max="13821" width="8.625" style="1" customWidth="1"/>
    <col min="13822" max="14070" width="9" style="1" customWidth="1"/>
    <col min="14071" max="14071" width="20.75" style="1" customWidth="1"/>
    <col min="14072" max="14073" width="8.625" style="1" customWidth="1"/>
    <col min="14074" max="14076" width="9" style="1" customWidth="1"/>
    <col min="14077" max="14077" width="8.625" style="1" customWidth="1"/>
    <col min="14078" max="14326" width="9" style="1" customWidth="1"/>
    <col min="14327" max="14327" width="20.75" style="1" customWidth="1"/>
    <col min="14328" max="14329" width="8.625" style="1" customWidth="1"/>
    <col min="14330" max="14332" width="9" style="1" customWidth="1"/>
    <col min="14333" max="14333" width="8.625" style="1" customWidth="1"/>
    <col min="14334" max="14582" width="9" style="1" customWidth="1"/>
    <col min="14583" max="14583" width="20.75" style="1" customWidth="1"/>
    <col min="14584" max="14585" width="8.625" style="1" customWidth="1"/>
    <col min="14586" max="14588" width="9" style="1" customWidth="1"/>
    <col min="14589" max="14589" width="8.625" style="1" customWidth="1"/>
    <col min="14590" max="14838" width="9" style="1" customWidth="1"/>
    <col min="14839" max="14839" width="20.75" style="1" customWidth="1"/>
    <col min="14840" max="14841" width="8.625" style="1" customWidth="1"/>
    <col min="14842" max="14844" width="9" style="1" customWidth="1"/>
    <col min="14845" max="14845" width="8.625" style="1" customWidth="1"/>
    <col min="14846" max="15094" width="9" style="1" customWidth="1"/>
    <col min="15095" max="15095" width="20.75" style="1" customWidth="1"/>
    <col min="15096" max="15097" width="8.625" style="1" customWidth="1"/>
    <col min="15098" max="15100" width="9" style="1" customWidth="1"/>
    <col min="15101" max="15101" width="8.625" style="1" customWidth="1"/>
    <col min="15102" max="15350" width="9" style="1" customWidth="1"/>
    <col min="15351" max="15351" width="20.75" style="1" customWidth="1"/>
    <col min="15352" max="15353" width="8.625" style="1" customWidth="1"/>
    <col min="15354" max="15356" width="9" style="1" customWidth="1"/>
    <col min="15357" max="15357" width="8.625" style="1" customWidth="1"/>
    <col min="15358" max="15606" width="9" style="1" customWidth="1"/>
    <col min="15607" max="15607" width="20.75" style="1" customWidth="1"/>
    <col min="15608" max="15609" width="8.625" style="1" customWidth="1"/>
    <col min="15610" max="15612" width="9" style="1" customWidth="1"/>
    <col min="15613" max="15613" width="8.625" style="1" customWidth="1"/>
    <col min="15614" max="15862" width="9" style="1" customWidth="1"/>
    <col min="15863" max="15863" width="20.75" style="1" customWidth="1"/>
    <col min="15864" max="15865" width="8.625" style="1" customWidth="1"/>
    <col min="15866" max="15868" width="9" style="1" customWidth="1"/>
    <col min="15869" max="15869" width="8.625" style="1" customWidth="1"/>
    <col min="15870" max="16118" width="9" style="1" customWidth="1"/>
    <col min="16119" max="16119" width="20.75" style="1" customWidth="1"/>
    <col min="16120" max="16121" width="8.625" style="1" customWidth="1"/>
    <col min="16122" max="16124" width="9" style="1" customWidth="1"/>
    <col min="16125" max="16125" width="8.625" style="1" customWidth="1"/>
    <col min="16126" max="16384" width="9" style="1" customWidth="1"/>
  </cols>
  <sheetData>
    <row r="1" spans="1:9" ht="20" customHeight="1">
      <c r="A1" s="6" t="s">
        <v>59</v>
      </c>
    </row>
    <row r="2" spans="1:9" ht="15" customHeight="1">
      <c r="A2" s="13" t="s">
        <v>87</v>
      </c>
      <c r="B2" s="13"/>
      <c r="C2" s="13"/>
      <c r="D2" s="13"/>
      <c r="E2" s="13"/>
      <c r="F2" s="13"/>
      <c r="G2" s="13"/>
    </row>
    <row r="3" spans="1:9" ht="15" customHeight="1">
      <c r="A3" s="194" t="s">
        <v>183</v>
      </c>
      <c r="B3" s="202"/>
      <c r="C3" s="250" t="s">
        <v>32</v>
      </c>
      <c r="D3" s="250" t="s">
        <v>105</v>
      </c>
      <c r="E3" s="260" t="s">
        <v>107</v>
      </c>
      <c r="F3" s="260" t="s">
        <v>126</v>
      </c>
      <c r="G3" s="250" t="s">
        <v>173</v>
      </c>
    </row>
    <row r="4" spans="1:9" ht="15" customHeight="1">
      <c r="A4" s="234" t="s">
        <v>146</v>
      </c>
      <c r="B4" s="244" t="s">
        <v>88</v>
      </c>
      <c r="C4" s="251">
        <v>884</v>
      </c>
      <c r="D4" s="251">
        <v>834</v>
      </c>
      <c r="E4" s="251">
        <v>1100</v>
      </c>
      <c r="F4" s="251">
        <v>921</v>
      </c>
      <c r="G4" s="262">
        <v>1149</v>
      </c>
    </row>
    <row r="5" spans="1:9" ht="15" customHeight="1">
      <c r="A5" s="235" t="s">
        <v>90</v>
      </c>
      <c r="B5" s="245" t="s">
        <v>88</v>
      </c>
      <c r="C5" s="252">
        <v>80</v>
      </c>
      <c r="D5" s="252">
        <v>67</v>
      </c>
      <c r="E5" s="252">
        <v>49</v>
      </c>
      <c r="F5" s="252">
        <v>71</v>
      </c>
      <c r="G5" s="263">
        <v>64</v>
      </c>
    </row>
    <row r="6" spans="1:9" ht="15" customHeight="1">
      <c r="A6" s="236" t="s">
        <v>31</v>
      </c>
      <c r="B6" s="25"/>
      <c r="C6" s="13"/>
      <c r="D6" s="25"/>
      <c r="E6" s="25"/>
      <c r="F6" s="25"/>
      <c r="G6" s="25"/>
    </row>
    <row r="7" spans="1:9" s="233" customFormat="1" ht="15" customHeight="1">
      <c r="A7" s="237"/>
      <c r="B7" s="237"/>
      <c r="C7" s="237"/>
      <c r="D7" s="237"/>
      <c r="E7" s="237"/>
      <c r="F7" s="237"/>
      <c r="G7" s="237"/>
    </row>
    <row r="8" spans="1:9" s="233" customFormat="1" ht="15" customHeight="1">
      <c r="A8" s="237" t="s">
        <v>63</v>
      </c>
      <c r="B8" s="237"/>
      <c r="C8" s="237"/>
      <c r="D8" s="237"/>
      <c r="E8" s="237"/>
      <c r="F8" s="237"/>
      <c r="G8" s="237"/>
    </row>
    <row r="9" spans="1:9" ht="15" customHeight="1">
      <c r="A9" s="194" t="s">
        <v>183</v>
      </c>
      <c r="B9" s="202"/>
      <c r="C9" s="250" t="s">
        <v>105</v>
      </c>
      <c r="D9" s="250" t="s">
        <v>107</v>
      </c>
      <c r="E9" s="250" t="s">
        <v>126</v>
      </c>
      <c r="F9" s="260" t="s">
        <v>173</v>
      </c>
      <c r="G9" s="260" t="s">
        <v>216</v>
      </c>
      <c r="H9" s="233"/>
      <c r="I9" s="233"/>
    </row>
    <row r="10" spans="1:9" ht="15" customHeight="1">
      <c r="A10" s="238" t="s">
        <v>91</v>
      </c>
      <c r="B10" s="246" t="s">
        <v>92</v>
      </c>
      <c r="C10" s="253">
        <v>2.6999999999999993</v>
      </c>
      <c r="D10" s="253">
        <v>2.3999999999999995</v>
      </c>
      <c r="E10" s="253">
        <v>4.0999999999999988</v>
      </c>
      <c r="F10" s="253">
        <v>2.8999999999999995</v>
      </c>
      <c r="G10" s="264">
        <v>6.6</v>
      </c>
      <c r="H10" s="233"/>
      <c r="I10" s="233"/>
    </row>
    <row r="11" spans="1:9" ht="15" customHeight="1">
      <c r="A11" s="239" t="s">
        <v>94</v>
      </c>
      <c r="B11" s="247" t="s">
        <v>92</v>
      </c>
      <c r="C11" s="254">
        <v>3340</v>
      </c>
      <c r="D11" s="254">
        <v>3502</v>
      </c>
      <c r="E11" s="254">
        <v>3377</v>
      </c>
      <c r="F11" s="254">
        <v>3549</v>
      </c>
      <c r="G11" s="265">
        <v>3624</v>
      </c>
      <c r="H11" s="233"/>
      <c r="I11" s="233"/>
    </row>
    <row r="12" spans="1:9" ht="15" customHeight="1">
      <c r="A12" s="239" t="s">
        <v>163</v>
      </c>
      <c r="B12" s="247" t="s">
        <v>92</v>
      </c>
      <c r="C12" s="254">
        <v>379</v>
      </c>
      <c r="D12" s="254">
        <v>383</v>
      </c>
      <c r="E12" s="254">
        <v>364</v>
      </c>
      <c r="F12" s="261">
        <v>353</v>
      </c>
      <c r="G12" s="266">
        <v>273</v>
      </c>
      <c r="H12" s="233"/>
      <c r="I12" s="233"/>
    </row>
    <row r="13" spans="1:9" ht="15" customHeight="1">
      <c r="A13" s="239" t="s">
        <v>95</v>
      </c>
      <c r="B13" s="247" t="s">
        <v>92</v>
      </c>
      <c r="C13" s="254">
        <v>175</v>
      </c>
      <c r="D13" s="254">
        <v>25</v>
      </c>
      <c r="E13" s="259" t="s">
        <v>6</v>
      </c>
      <c r="F13" s="259" t="s">
        <v>6</v>
      </c>
      <c r="G13" s="267" t="s">
        <v>6</v>
      </c>
      <c r="H13" s="233"/>
      <c r="I13" s="233"/>
    </row>
    <row r="14" spans="1:9" ht="15" customHeight="1">
      <c r="A14" s="239" t="s">
        <v>8</v>
      </c>
      <c r="B14" s="247" t="s">
        <v>92</v>
      </c>
      <c r="C14" s="254">
        <v>24</v>
      </c>
      <c r="D14" s="254">
        <v>23</v>
      </c>
      <c r="E14" s="254">
        <v>20</v>
      </c>
      <c r="F14" s="254">
        <v>16</v>
      </c>
      <c r="G14" s="265">
        <v>16</v>
      </c>
      <c r="H14" s="233"/>
      <c r="I14" s="233"/>
    </row>
    <row r="15" spans="1:9" ht="15" customHeight="1">
      <c r="A15" s="239" t="s">
        <v>96</v>
      </c>
      <c r="B15" s="247" t="s">
        <v>92</v>
      </c>
      <c r="C15" s="254">
        <v>164</v>
      </c>
      <c r="D15" s="254">
        <v>124</v>
      </c>
      <c r="E15" s="254">
        <v>162</v>
      </c>
      <c r="F15" s="254">
        <v>121</v>
      </c>
      <c r="G15" s="265">
        <v>123</v>
      </c>
      <c r="H15" s="233"/>
      <c r="I15" s="233"/>
    </row>
    <row r="16" spans="1:9" ht="15" customHeight="1">
      <c r="A16" s="239" t="s">
        <v>74</v>
      </c>
      <c r="B16" s="247" t="s">
        <v>92</v>
      </c>
      <c r="C16" s="254">
        <v>618</v>
      </c>
      <c r="D16" s="254">
        <v>597</v>
      </c>
      <c r="E16" s="254">
        <v>498</v>
      </c>
      <c r="F16" s="254">
        <v>478</v>
      </c>
      <c r="G16" s="265">
        <v>468</v>
      </c>
      <c r="H16" s="233"/>
      <c r="I16" s="233"/>
    </row>
    <row r="17" spans="1:9" ht="15" customHeight="1">
      <c r="A17" s="239" t="s">
        <v>143</v>
      </c>
      <c r="B17" s="247" t="s">
        <v>92</v>
      </c>
      <c r="C17" s="254">
        <v>188</v>
      </c>
      <c r="D17" s="254">
        <v>17</v>
      </c>
      <c r="E17" s="254">
        <v>14</v>
      </c>
      <c r="F17" s="254">
        <v>11</v>
      </c>
      <c r="G17" s="265">
        <v>23</v>
      </c>
      <c r="H17" s="233"/>
      <c r="I17" s="233"/>
    </row>
    <row r="18" spans="1:9" ht="15" customHeight="1">
      <c r="A18" s="239" t="s">
        <v>97</v>
      </c>
      <c r="B18" s="247" t="s">
        <v>165</v>
      </c>
      <c r="C18" s="255">
        <v>17</v>
      </c>
      <c r="D18" s="259" t="s">
        <v>6</v>
      </c>
      <c r="E18" s="255">
        <v>8</v>
      </c>
      <c r="F18" s="255">
        <v>65</v>
      </c>
      <c r="G18" s="267">
        <v>3</v>
      </c>
      <c r="H18" s="233"/>
      <c r="I18" s="233"/>
    </row>
    <row r="19" spans="1:9" ht="15" customHeight="1">
      <c r="A19" s="238" t="s">
        <v>158</v>
      </c>
      <c r="B19" s="246" t="s">
        <v>92</v>
      </c>
      <c r="C19" s="256" t="s">
        <v>6</v>
      </c>
      <c r="D19" s="256" t="s">
        <v>6</v>
      </c>
      <c r="E19" s="256">
        <v>0.69999999999999962</v>
      </c>
      <c r="F19" s="256">
        <v>1.3999999999999997</v>
      </c>
      <c r="G19" s="268" t="s">
        <v>6</v>
      </c>
      <c r="H19" s="233"/>
      <c r="I19" s="233"/>
    </row>
    <row r="20" spans="1:9" ht="15" customHeight="1">
      <c r="A20" s="235" t="s">
        <v>167</v>
      </c>
      <c r="B20" s="245" t="s">
        <v>98</v>
      </c>
      <c r="C20" s="252">
        <v>162</v>
      </c>
      <c r="D20" s="252">
        <v>113</v>
      </c>
      <c r="E20" s="252">
        <v>55</v>
      </c>
      <c r="F20" s="252">
        <v>96</v>
      </c>
      <c r="G20" s="263">
        <v>36</v>
      </c>
      <c r="H20" s="233"/>
      <c r="I20" s="233"/>
    </row>
    <row r="21" spans="1:9" ht="15" customHeight="1">
      <c r="A21" s="240" t="s">
        <v>99</v>
      </c>
      <c r="B21" s="246" t="s">
        <v>92</v>
      </c>
      <c r="C21" s="257">
        <v>177</v>
      </c>
      <c r="D21" s="257">
        <v>12</v>
      </c>
      <c r="E21" s="257">
        <v>10</v>
      </c>
      <c r="F21" s="257">
        <v>8</v>
      </c>
      <c r="G21" s="269">
        <v>13</v>
      </c>
      <c r="H21" s="233"/>
      <c r="I21" s="233"/>
    </row>
    <row r="22" spans="1:9" ht="15" customHeight="1">
      <c r="A22" s="241" t="s">
        <v>168</v>
      </c>
      <c r="B22" s="245" t="s">
        <v>92</v>
      </c>
      <c r="C22" s="252">
        <v>370</v>
      </c>
      <c r="D22" s="252">
        <v>105</v>
      </c>
      <c r="E22" s="252">
        <v>85</v>
      </c>
      <c r="F22" s="252">
        <v>83</v>
      </c>
      <c r="G22" s="263">
        <v>106</v>
      </c>
      <c r="H22" s="233"/>
      <c r="I22" s="233"/>
    </row>
    <row r="23" spans="1:9" ht="15" customHeight="1">
      <c r="A23" s="242" t="s">
        <v>170</v>
      </c>
      <c r="B23" s="248" t="s">
        <v>172</v>
      </c>
      <c r="C23" s="258">
        <v>20</v>
      </c>
      <c r="D23" s="258">
        <v>136</v>
      </c>
      <c r="E23" s="258">
        <v>32</v>
      </c>
      <c r="F23" s="258">
        <v>32</v>
      </c>
      <c r="G23" s="270">
        <v>32</v>
      </c>
      <c r="H23" s="233"/>
      <c r="I23" s="233"/>
    </row>
    <row r="24" spans="1:9" ht="15" customHeight="1">
      <c r="A24" s="243" t="s">
        <v>166</v>
      </c>
      <c r="B24" s="245" t="s">
        <v>172</v>
      </c>
      <c r="C24" s="201">
        <v>632</v>
      </c>
      <c r="D24" s="201">
        <v>571</v>
      </c>
      <c r="E24" s="201">
        <v>511</v>
      </c>
      <c r="F24" s="201">
        <v>499</v>
      </c>
      <c r="G24" s="204">
        <v>484</v>
      </c>
      <c r="H24" s="233"/>
      <c r="I24" s="233"/>
    </row>
    <row r="25" spans="1:9" ht="15" customHeight="1">
      <c r="A25" s="175" t="s">
        <v>215</v>
      </c>
      <c r="B25" s="25"/>
      <c r="C25" s="25"/>
      <c r="D25" s="25"/>
      <c r="E25" s="25"/>
      <c r="F25" s="13"/>
      <c r="G25" s="13"/>
      <c r="H25" s="237"/>
      <c r="I25" s="233"/>
    </row>
    <row r="26" spans="1:9" ht="15" customHeight="1">
      <c r="A26" s="236" t="s">
        <v>68</v>
      </c>
      <c r="B26" s="25"/>
      <c r="C26" s="25"/>
      <c r="D26" s="25"/>
      <c r="E26" s="25"/>
      <c r="F26" s="13"/>
      <c r="G26" s="13"/>
      <c r="H26" s="237"/>
      <c r="I26" s="233"/>
    </row>
    <row r="27" spans="1:9" ht="15" customHeight="1">
      <c r="A27" s="236" t="s">
        <v>122</v>
      </c>
      <c r="B27" s="249"/>
      <c r="C27" s="249"/>
      <c r="D27" s="249"/>
      <c r="E27" s="249"/>
      <c r="F27" s="249"/>
      <c r="G27" s="249"/>
      <c r="H27" s="249"/>
      <c r="I27" s="233"/>
    </row>
  </sheetData>
  <phoneticPr fontId="4"/>
  <printOptions horizontalCentered="1"/>
  <pageMargins left="0.59055118110236215" right="0.59055118110236215" top="0.78740157480314943" bottom="0.39370078740157483" header="0.31496062992125962" footer="0.31496062992125962"/>
  <pageSetup paperSize="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18"/>
  <sheetViews>
    <sheetView showGridLines="0" workbookViewId="0">
      <selection activeCell="A10" sqref="A10"/>
    </sheetView>
  </sheetViews>
  <sheetFormatPr defaultRowHeight="15.75" customHeight="1"/>
  <cols>
    <col min="1" max="1" width="14.125" style="1" customWidth="1"/>
    <col min="2" max="11" width="6.625" style="1" customWidth="1"/>
    <col min="12" max="12" width="9.25" style="1" customWidth="1"/>
    <col min="13" max="255" width="9" style="1" customWidth="1"/>
    <col min="256" max="256" width="10.625" style="1" customWidth="1"/>
    <col min="257" max="267" width="6.625" style="1" customWidth="1"/>
    <col min="268" max="511" width="9" style="1" customWidth="1"/>
    <col min="512" max="512" width="10.625" style="1" customWidth="1"/>
    <col min="513" max="523" width="6.625" style="1" customWidth="1"/>
    <col min="524" max="767" width="9" style="1" customWidth="1"/>
    <col min="768" max="768" width="10.625" style="1" customWidth="1"/>
    <col min="769" max="779" width="6.625" style="1" customWidth="1"/>
    <col min="780" max="1023" width="9" style="1" customWidth="1"/>
    <col min="1024" max="1024" width="10.625" style="1" customWidth="1"/>
    <col min="1025" max="1035" width="6.625" style="1" customWidth="1"/>
    <col min="1036" max="1279" width="9" style="1" customWidth="1"/>
    <col min="1280" max="1280" width="10.625" style="1" customWidth="1"/>
    <col min="1281" max="1291" width="6.625" style="1" customWidth="1"/>
    <col min="1292" max="1535" width="9" style="1" customWidth="1"/>
    <col min="1536" max="1536" width="10.625" style="1" customWidth="1"/>
    <col min="1537" max="1547" width="6.625" style="1" customWidth="1"/>
    <col min="1548" max="1791" width="9" style="1" customWidth="1"/>
    <col min="1792" max="1792" width="10.625" style="1" customWidth="1"/>
    <col min="1793" max="1803" width="6.625" style="1" customWidth="1"/>
    <col min="1804" max="2047" width="9" style="1" customWidth="1"/>
    <col min="2048" max="2048" width="10.625" style="1" customWidth="1"/>
    <col min="2049" max="2059" width="6.625" style="1" customWidth="1"/>
    <col min="2060" max="2303" width="9" style="1" customWidth="1"/>
    <col min="2304" max="2304" width="10.625" style="1" customWidth="1"/>
    <col min="2305" max="2315" width="6.625" style="1" customWidth="1"/>
    <col min="2316" max="2559" width="9" style="1" customWidth="1"/>
    <col min="2560" max="2560" width="10.625" style="1" customWidth="1"/>
    <col min="2561" max="2571" width="6.625" style="1" customWidth="1"/>
    <col min="2572" max="2815" width="9" style="1" customWidth="1"/>
    <col min="2816" max="2816" width="10.625" style="1" customWidth="1"/>
    <col min="2817" max="2827" width="6.625" style="1" customWidth="1"/>
    <col min="2828" max="3071" width="9" style="1" customWidth="1"/>
    <col min="3072" max="3072" width="10.625" style="1" customWidth="1"/>
    <col min="3073" max="3083" width="6.625" style="1" customWidth="1"/>
    <col min="3084" max="3327" width="9" style="1" customWidth="1"/>
    <col min="3328" max="3328" width="10.625" style="1" customWidth="1"/>
    <col min="3329" max="3339" width="6.625" style="1" customWidth="1"/>
    <col min="3340" max="3583" width="9" style="1" customWidth="1"/>
    <col min="3584" max="3584" width="10.625" style="1" customWidth="1"/>
    <col min="3585" max="3595" width="6.625" style="1" customWidth="1"/>
    <col min="3596" max="3839" width="9" style="1" customWidth="1"/>
    <col min="3840" max="3840" width="10.625" style="1" customWidth="1"/>
    <col min="3841" max="3851" width="6.625" style="1" customWidth="1"/>
    <col min="3852" max="4095" width="9" style="1" customWidth="1"/>
    <col min="4096" max="4096" width="10.625" style="1" customWidth="1"/>
    <col min="4097" max="4107" width="6.625" style="1" customWidth="1"/>
    <col min="4108" max="4351" width="9" style="1" customWidth="1"/>
    <col min="4352" max="4352" width="10.625" style="1" customWidth="1"/>
    <col min="4353" max="4363" width="6.625" style="1" customWidth="1"/>
    <col min="4364" max="4607" width="9" style="1" customWidth="1"/>
    <col min="4608" max="4608" width="10.625" style="1" customWidth="1"/>
    <col min="4609" max="4619" width="6.625" style="1" customWidth="1"/>
    <col min="4620" max="4863" width="9" style="1" customWidth="1"/>
    <col min="4864" max="4864" width="10.625" style="1" customWidth="1"/>
    <col min="4865" max="4875" width="6.625" style="1" customWidth="1"/>
    <col min="4876" max="5119" width="9" style="1" customWidth="1"/>
    <col min="5120" max="5120" width="10.625" style="1" customWidth="1"/>
    <col min="5121" max="5131" width="6.625" style="1" customWidth="1"/>
    <col min="5132" max="5375" width="9" style="1" customWidth="1"/>
    <col min="5376" max="5376" width="10.625" style="1" customWidth="1"/>
    <col min="5377" max="5387" width="6.625" style="1" customWidth="1"/>
    <col min="5388" max="5631" width="9" style="1" customWidth="1"/>
    <col min="5632" max="5632" width="10.625" style="1" customWidth="1"/>
    <col min="5633" max="5643" width="6.625" style="1" customWidth="1"/>
    <col min="5644" max="5887" width="9" style="1" customWidth="1"/>
    <col min="5888" max="5888" width="10.625" style="1" customWidth="1"/>
    <col min="5889" max="5899" width="6.625" style="1" customWidth="1"/>
    <col min="5900" max="6143" width="9" style="1" customWidth="1"/>
    <col min="6144" max="6144" width="10.625" style="1" customWidth="1"/>
    <col min="6145" max="6155" width="6.625" style="1" customWidth="1"/>
    <col min="6156" max="6399" width="9" style="1" customWidth="1"/>
    <col min="6400" max="6400" width="10.625" style="1" customWidth="1"/>
    <col min="6401" max="6411" width="6.625" style="1" customWidth="1"/>
    <col min="6412" max="6655" width="9" style="1" customWidth="1"/>
    <col min="6656" max="6656" width="10.625" style="1" customWidth="1"/>
    <col min="6657" max="6667" width="6.625" style="1" customWidth="1"/>
    <col min="6668" max="6911" width="9" style="1" customWidth="1"/>
    <col min="6912" max="6912" width="10.625" style="1" customWidth="1"/>
    <col min="6913" max="6923" width="6.625" style="1" customWidth="1"/>
    <col min="6924" max="7167" width="9" style="1" customWidth="1"/>
    <col min="7168" max="7168" width="10.625" style="1" customWidth="1"/>
    <col min="7169" max="7179" width="6.625" style="1" customWidth="1"/>
    <col min="7180" max="7423" width="9" style="1" customWidth="1"/>
    <col min="7424" max="7424" width="10.625" style="1" customWidth="1"/>
    <col min="7425" max="7435" width="6.625" style="1" customWidth="1"/>
    <col min="7436" max="7679" width="9" style="1" customWidth="1"/>
    <col min="7680" max="7680" width="10.625" style="1" customWidth="1"/>
    <col min="7681" max="7691" width="6.625" style="1" customWidth="1"/>
    <col min="7692" max="7935" width="9" style="1" customWidth="1"/>
    <col min="7936" max="7936" width="10.625" style="1" customWidth="1"/>
    <col min="7937" max="7947" width="6.625" style="1" customWidth="1"/>
    <col min="7948" max="8191" width="9" style="1" customWidth="1"/>
    <col min="8192" max="8192" width="10.625" style="1" customWidth="1"/>
    <col min="8193" max="8203" width="6.625" style="1" customWidth="1"/>
    <col min="8204" max="8447" width="9" style="1" customWidth="1"/>
    <col min="8448" max="8448" width="10.625" style="1" customWidth="1"/>
    <col min="8449" max="8459" width="6.625" style="1" customWidth="1"/>
    <col min="8460" max="8703" width="9" style="1" customWidth="1"/>
    <col min="8704" max="8704" width="10.625" style="1" customWidth="1"/>
    <col min="8705" max="8715" width="6.625" style="1" customWidth="1"/>
    <col min="8716" max="8959" width="9" style="1" customWidth="1"/>
    <col min="8960" max="8960" width="10.625" style="1" customWidth="1"/>
    <col min="8961" max="8971" width="6.625" style="1" customWidth="1"/>
    <col min="8972" max="9215" width="9" style="1" customWidth="1"/>
    <col min="9216" max="9216" width="10.625" style="1" customWidth="1"/>
    <col min="9217" max="9227" width="6.625" style="1" customWidth="1"/>
    <col min="9228" max="9471" width="9" style="1" customWidth="1"/>
    <col min="9472" max="9472" width="10.625" style="1" customWidth="1"/>
    <col min="9473" max="9483" width="6.625" style="1" customWidth="1"/>
    <col min="9484" max="9727" width="9" style="1" customWidth="1"/>
    <col min="9728" max="9728" width="10.625" style="1" customWidth="1"/>
    <col min="9729" max="9739" width="6.625" style="1" customWidth="1"/>
    <col min="9740" max="9983" width="9" style="1" customWidth="1"/>
    <col min="9984" max="9984" width="10.625" style="1" customWidth="1"/>
    <col min="9985" max="9995" width="6.625" style="1" customWidth="1"/>
    <col min="9996" max="10239" width="9" style="1" customWidth="1"/>
    <col min="10240" max="10240" width="10.625" style="1" customWidth="1"/>
    <col min="10241" max="10251" width="6.625" style="1" customWidth="1"/>
    <col min="10252" max="10495" width="9" style="1" customWidth="1"/>
    <col min="10496" max="10496" width="10.625" style="1" customWidth="1"/>
    <col min="10497" max="10507" width="6.625" style="1" customWidth="1"/>
    <col min="10508" max="10751" width="9" style="1" customWidth="1"/>
    <col min="10752" max="10752" width="10.625" style="1" customWidth="1"/>
    <col min="10753" max="10763" width="6.625" style="1" customWidth="1"/>
    <col min="10764" max="11007" width="9" style="1" customWidth="1"/>
    <col min="11008" max="11008" width="10.625" style="1" customWidth="1"/>
    <col min="11009" max="11019" width="6.625" style="1" customWidth="1"/>
    <col min="11020" max="11263" width="9" style="1" customWidth="1"/>
    <col min="11264" max="11264" width="10.625" style="1" customWidth="1"/>
    <col min="11265" max="11275" width="6.625" style="1" customWidth="1"/>
    <col min="11276" max="11519" width="9" style="1" customWidth="1"/>
    <col min="11520" max="11520" width="10.625" style="1" customWidth="1"/>
    <col min="11521" max="11531" width="6.625" style="1" customWidth="1"/>
    <col min="11532" max="11775" width="9" style="1" customWidth="1"/>
    <col min="11776" max="11776" width="10.625" style="1" customWidth="1"/>
    <col min="11777" max="11787" width="6.625" style="1" customWidth="1"/>
    <col min="11788" max="12031" width="9" style="1" customWidth="1"/>
    <col min="12032" max="12032" width="10.625" style="1" customWidth="1"/>
    <col min="12033" max="12043" width="6.625" style="1" customWidth="1"/>
    <col min="12044" max="12287" width="9" style="1" customWidth="1"/>
    <col min="12288" max="12288" width="10.625" style="1" customWidth="1"/>
    <col min="12289" max="12299" width="6.625" style="1" customWidth="1"/>
    <col min="12300" max="12543" width="9" style="1" customWidth="1"/>
    <col min="12544" max="12544" width="10.625" style="1" customWidth="1"/>
    <col min="12545" max="12555" width="6.625" style="1" customWidth="1"/>
    <col min="12556" max="12799" width="9" style="1" customWidth="1"/>
    <col min="12800" max="12800" width="10.625" style="1" customWidth="1"/>
    <col min="12801" max="12811" width="6.625" style="1" customWidth="1"/>
    <col min="12812" max="13055" width="9" style="1" customWidth="1"/>
    <col min="13056" max="13056" width="10.625" style="1" customWidth="1"/>
    <col min="13057" max="13067" width="6.625" style="1" customWidth="1"/>
    <col min="13068" max="13311" width="9" style="1" customWidth="1"/>
    <col min="13312" max="13312" width="10.625" style="1" customWidth="1"/>
    <col min="13313" max="13323" width="6.625" style="1" customWidth="1"/>
    <col min="13324" max="13567" width="9" style="1" customWidth="1"/>
    <col min="13568" max="13568" width="10.625" style="1" customWidth="1"/>
    <col min="13569" max="13579" width="6.625" style="1" customWidth="1"/>
    <col min="13580" max="13823" width="9" style="1" customWidth="1"/>
    <col min="13824" max="13824" width="10.625" style="1" customWidth="1"/>
    <col min="13825" max="13835" width="6.625" style="1" customWidth="1"/>
    <col min="13836" max="14079" width="9" style="1" customWidth="1"/>
    <col min="14080" max="14080" width="10.625" style="1" customWidth="1"/>
    <col min="14081" max="14091" width="6.625" style="1" customWidth="1"/>
    <col min="14092" max="14335" width="9" style="1" customWidth="1"/>
    <col min="14336" max="14336" width="10.625" style="1" customWidth="1"/>
    <col min="14337" max="14347" width="6.625" style="1" customWidth="1"/>
    <col min="14348" max="14591" width="9" style="1" customWidth="1"/>
    <col min="14592" max="14592" width="10.625" style="1" customWidth="1"/>
    <col min="14593" max="14603" width="6.625" style="1" customWidth="1"/>
    <col min="14604" max="14847" width="9" style="1" customWidth="1"/>
    <col min="14848" max="14848" width="10.625" style="1" customWidth="1"/>
    <col min="14849" max="14859" width="6.625" style="1" customWidth="1"/>
    <col min="14860" max="15103" width="9" style="1" customWidth="1"/>
    <col min="15104" max="15104" width="10.625" style="1" customWidth="1"/>
    <col min="15105" max="15115" width="6.625" style="1" customWidth="1"/>
    <col min="15116" max="15359" width="9" style="1" customWidth="1"/>
    <col min="15360" max="15360" width="10.625" style="1" customWidth="1"/>
    <col min="15361" max="15371" width="6.625" style="1" customWidth="1"/>
    <col min="15372" max="15615" width="9" style="1" customWidth="1"/>
    <col min="15616" max="15616" width="10.625" style="1" customWidth="1"/>
    <col min="15617" max="15627" width="6.625" style="1" customWidth="1"/>
    <col min="15628" max="15871" width="9" style="1" customWidth="1"/>
    <col min="15872" max="15872" width="10.625" style="1" customWidth="1"/>
    <col min="15873" max="15883" width="6.625" style="1" customWidth="1"/>
    <col min="15884" max="16127" width="9" style="1" customWidth="1"/>
    <col min="16128" max="16128" width="10.625" style="1" customWidth="1"/>
    <col min="16129" max="16139" width="6.625" style="1" customWidth="1"/>
    <col min="16140" max="16384" width="9" style="1" customWidth="1"/>
  </cols>
  <sheetData>
    <row r="1" spans="1:13" ht="20" customHeight="1">
      <c r="A1" s="6" t="s">
        <v>189</v>
      </c>
      <c r="K1" s="95"/>
      <c r="L1" s="96" t="s">
        <v>144</v>
      </c>
    </row>
    <row r="2" spans="1:13" ht="20" customHeight="1">
      <c r="A2" s="77"/>
      <c r="B2" s="83" t="s">
        <v>2</v>
      </c>
      <c r="C2" s="85"/>
      <c r="D2" s="83" t="s">
        <v>20</v>
      </c>
      <c r="E2" s="90"/>
      <c r="F2" s="90"/>
      <c r="G2" s="90"/>
      <c r="H2" s="90"/>
      <c r="I2" s="90"/>
      <c r="J2" s="90"/>
      <c r="K2" s="90"/>
      <c r="L2" s="85"/>
    </row>
    <row r="3" spans="1:13" ht="20" customHeight="1">
      <c r="A3" s="78" t="s">
        <v>10</v>
      </c>
      <c r="B3" s="84" t="s">
        <v>7</v>
      </c>
      <c r="C3" s="86" t="s">
        <v>12</v>
      </c>
      <c r="D3" s="77" t="s">
        <v>7</v>
      </c>
      <c r="E3" s="86" t="s">
        <v>12</v>
      </c>
      <c r="F3" s="83" t="s">
        <v>13</v>
      </c>
      <c r="G3" s="90"/>
      <c r="H3" s="85"/>
      <c r="I3" s="83" t="s">
        <v>14</v>
      </c>
      <c r="J3" s="90"/>
      <c r="K3" s="90"/>
      <c r="L3" s="85"/>
    </row>
    <row r="4" spans="1:13" ht="20" customHeight="1">
      <c r="A4" s="79"/>
      <c r="B4" s="31"/>
      <c r="C4" s="8" t="s">
        <v>17</v>
      </c>
      <c r="D4" s="89"/>
      <c r="E4" s="8" t="s">
        <v>17</v>
      </c>
      <c r="F4" s="94" t="s">
        <v>19</v>
      </c>
      <c r="G4" s="94" t="s">
        <v>21</v>
      </c>
      <c r="H4" s="94" t="s">
        <v>23</v>
      </c>
      <c r="I4" s="94" t="s">
        <v>26</v>
      </c>
      <c r="J4" s="94" t="s">
        <v>15</v>
      </c>
      <c r="K4" s="94" t="s">
        <v>27</v>
      </c>
      <c r="L4" s="97" t="s">
        <v>23</v>
      </c>
    </row>
    <row r="5" spans="1:13" ht="20" customHeight="1">
      <c r="A5" s="80" t="s">
        <v>104</v>
      </c>
      <c r="B5" s="54">
        <v>78</v>
      </c>
      <c r="C5" s="87">
        <v>40.4</v>
      </c>
      <c r="D5" s="54">
        <v>262</v>
      </c>
      <c r="E5" s="91">
        <v>58</v>
      </c>
      <c r="F5" s="54">
        <v>15</v>
      </c>
      <c r="G5" s="54">
        <v>12</v>
      </c>
      <c r="H5" s="54">
        <v>235</v>
      </c>
      <c r="I5" s="54" t="s">
        <v>6</v>
      </c>
      <c r="J5" s="54">
        <v>211</v>
      </c>
      <c r="K5" s="54">
        <v>13</v>
      </c>
      <c r="L5" s="98">
        <v>38</v>
      </c>
      <c r="M5" s="100"/>
    </row>
    <row r="6" spans="1:13" ht="20" customHeight="1">
      <c r="A6" s="80" t="s">
        <v>81</v>
      </c>
      <c r="B6" s="54">
        <v>89</v>
      </c>
      <c r="C6" s="87">
        <v>40.4</v>
      </c>
      <c r="D6" s="54">
        <v>325</v>
      </c>
      <c r="E6" s="91">
        <v>58</v>
      </c>
      <c r="F6" s="54">
        <v>33</v>
      </c>
      <c r="G6" s="54">
        <v>16</v>
      </c>
      <c r="H6" s="54">
        <v>276</v>
      </c>
      <c r="I6" s="54" t="s">
        <v>6</v>
      </c>
      <c r="J6" s="54">
        <v>229</v>
      </c>
      <c r="K6" s="54">
        <v>18</v>
      </c>
      <c r="L6" s="98">
        <v>78</v>
      </c>
      <c r="M6" s="100"/>
    </row>
    <row r="7" spans="1:13" ht="20" customHeight="1">
      <c r="A7" s="80" t="s">
        <v>124</v>
      </c>
      <c r="B7" s="54">
        <v>193</v>
      </c>
      <c r="C7" s="87">
        <v>40.599999999999973</v>
      </c>
      <c r="D7" s="54">
        <v>364</v>
      </c>
      <c r="E7" s="91">
        <v>58</v>
      </c>
      <c r="F7" s="54">
        <v>36</v>
      </c>
      <c r="G7" s="54">
        <v>30</v>
      </c>
      <c r="H7" s="54">
        <v>298</v>
      </c>
      <c r="I7" s="54" t="s">
        <v>6</v>
      </c>
      <c r="J7" s="54">
        <v>272</v>
      </c>
      <c r="K7" s="54">
        <v>35</v>
      </c>
      <c r="L7" s="98">
        <v>57</v>
      </c>
      <c r="M7" s="100"/>
    </row>
    <row r="8" spans="1:13" ht="20" customHeight="1">
      <c r="A8" s="80" t="s">
        <v>145</v>
      </c>
      <c r="B8" s="54">
        <v>359</v>
      </c>
      <c r="C8" s="87">
        <v>40.199999999999996</v>
      </c>
      <c r="D8" s="54">
        <v>280</v>
      </c>
      <c r="E8" s="92">
        <v>58</v>
      </c>
      <c r="F8" s="54">
        <v>6</v>
      </c>
      <c r="G8" s="54">
        <v>27</v>
      </c>
      <c r="H8" s="54">
        <v>247</v>
      </c>
      <c r="I8" s="54" t="s">
        <v>6</v>
      </c>
      <c r="J8" s="54">
        <v>185</v>
      </c>
      <c r="K8" s="54">
        <v>17</v>
      </c>
      <c r="L8" s="98">
        <v>77</v>
      </c>
      <c r="M8" s="100"/>
    </row>
    <row r="9" spans="1:13" ht="20" customHeight="1">
      <c r="A9" s="81" t="s">
        <v>176</v>
      </c>
      <c r="B9" s="58">
        <v>407</v>
      </c>
      <c r="C9" s="88">
        <v>40.199999999999996</v>
      </c>
      <c r="D9" s="58">
        <v>263</v>
      </c>
      <c r="E9" s="93">
        <v>58</v>
      </c>
      <c r="F9" s="58">
        <v>3</v>
      </c>
      <c r="G9" s="58">
        <v>36</v>
      </c>
      <c r="H9" s="58">
        <v>224</v>
      </c>
      <c r="I9" s="58" t="s">
        <v>6</v>
      </c>
      <c r="J9" s="58">
        <v>192</v>
      </c>
      <c r="K9" s="58">
        <v>36</v>
      </c>
      <c r="L9" s="99">
        <v>156</v>
      </c>
      <c r="M9" s="100"/>
    </row>
    <row r="10" spans="1:13" ht="15" customHeight="1">
      <c r="A10" s="13" t="s">
        <v>185</v>
      </c>
    </row>
    <row r="11" spans="1:13" ht="15" customHeight="1">
      <c r="A11" s="13" t="s">
        <v>206</v>
      </c>
    </row>
    <row r="12" spans="1:13" ht="15" customHeight="1">
      <c r="A12" s="13" t="s">
        <v>178</v>
      </c>
    </row>
    <row r="13" spans="1:13" ht="15" customHeight="1">
      <c r="A13" s="13" t="s">
        <v>208</v>
      </c>
    </row>
    <row r="14" spans="1:13" ht="15" customHeight="1">
      <c r="A14" s="13" t="s">
        <v>151</v>
      </c>
    </row>
    <row r="15" spans="1:13" ht="15" customHeight="1">
      <c r="A15" s="13" t="s">
        <v>209</v>
      </c>
    </row>
    <row r="18" spans="1:1" ht="15.75" customHeight="1">
      <c r="A18" s="82"/>
    </row>
  </sheetData>
  <phoneticPr fontId="4"/>
  <pageMargins left="0.7874015748031491" right="0.7874015748031491" top="0.59055118110236171" bottom="0.59055118110236171" header="0.51181102362204678" footer="0.51181102362204678"/>
  <pageSetup paperSize="9" scale="97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12"/>
  <sheetViews>
    <sheetView showGridLines="0" workbookViewId="0">
      <selection activeCell="G15" sqref="G15:G16"/>
    </sheetView>
  </sheetViews>
  <sheetFormatPr defaultRowHeight="15.75" customHeight="1"/>
  <cols>
    <col min="1" max="1" width="10.625" style="1" customWidth="1"/>
    <col min="2" max="2" width="9.625" style="1" customWidth="1"/>
    <col min="3" max="10" width="10.77734375" style="1" customWidth="1"/>
    <col min="11" max="11" width="10.625" style="1" customWidth="1"/>
    <col min="12" max="12" width="11.5" style="1" customWidth="1"/>
    <col min="13" max="257" width="9" style="1" customWidth="1"/>
    <col min="258" max="258" width="14.625" style="1" customWidth="1"/>
    <col min="259" max="259" width="10.625" style="1" customWidth="1"/>
    <col min="260" max="260" width="2.625" style="1" customWidth="1"/>
    <col min="261" max="261" width="8.75" style="1" customWidth="1"/>
    <col min="262" max="262" width="2.625" style="1" customWidth="1"/>
    <col min="263" max="263" width="9.125" style="1" customWidth="1"/>
    <col min="264" max="264" width="2.625" style="1" customWidth="1"/>
    <col min="265" max="265" width="5.625" style="1" customWidth="1"/>
    <col min="266" max="266" width="2.625" style="1" customWidth="1"/>
    <col min="267" max="267" width="12.625" style="1" customWidth="1"/>
    <col min="268" max="268" width="17.625" style="1" customWidth="1"/>
    <col min="269" max="513" width="9" style="1" customWidth="1"/>
    <col min="514" max="514" width="14.625" style="1" customWidth="1"/>
    <col min="515" max="515" width="10.625" style="1" customWidth="1"/>
    <col min="516" max="516" width="2.625" style="1" customWidth="1"/>
    <col min="517" max="517" width="8.75" style="1" customWidth="1"/>
    <col min="518" max="518" width="2.625" style="1" customWidth="1"/>
    <col min="519" max="519" width="9.125" style="1" customWidth="1"/>
    <col min="520" max="520" width="2.625" style="1" customWidth="1"/>
    <col min="521" max="521" width="5.625" style="1" customWidth="1"/>
    <col min="522" max="522" width="2.625" style="1" customWidth="1"/>
    <col min="523" max="523" width="12.625" style="1" customWidth="1"/>
    <col min="524" max="524" width="17.625" style="1" customWidth="1"/>
    <col min="525" max="769" width="9" style="1" customWidth="1"/>
    <col min="770" max="770" width="14.625" style="1" customWidth="1"/>
    <col min="771" max="771" width="10.625" style="1" customWidth="1"/>
    <col min="772" max="772" width="2.625" style="1" customWidth="1"/>
    <col min="773" max="773" width="8.75" style="1" customWidth="1"/>
    <col min="774" max="774" width="2.625" style="1" customWidth="1"/>
    <col min="775" max="775" width="9.125" style="1" customWidth="1"/>
    <col min="776" max="776" width="2.625" style="1" customWidth="1"/>
    <col min="777" max="777" width="5.625" style="1" customWidth="1"/>
    <col min="778" max="778" width="2.625" style="1" customWidth="1"/>
    <col min="779" max="779" width="12.625" style="1" customWidth="1"/>
    <col min="780" max="780" width="17.625" style="1" customWidth="1"/>
    <col min="781" max="1025" width="9" style="1" customWidth="1"/>
    <col min="1026" max="1026" width="14.625" style="1" customWidth="1"/>
    <col min="1027" max="1027" width="10.625" style="1" customWidth="1"/>
    <col min="1028" max="1028" width="2.625" style="1" customWidth="1"/>
    <col min="1029" max="1029" width="8.75" style="1" customWidth="1"/>
    <col min="1030" max="1030" width="2.625" style="1" customWidth="1"/>
    <col min="1031" max="1031" width="9.125" style="1" customWidth="1"/>
    <col min="1032" max="1032" width="2.625" style="1" customWidth="1"/>
    <col min="1033" max="1033" width="5.625" style="1" customWidth="1"/>
    <col min="1034" max="1034" width="2.625" style="1" customWidth="1"/>
    <col min="1035" max="1035" width="12.625" style="1" customWidth="1"/>
    <col min="1036" max="1036" width="17.625" style="1" customWidth="1"/>
    <col min="1037" max="1281" width="9" style="1" customWidth="1"/>
    <col min="1282" max="1282" width="14.625" style="1" customWidth="1"/>
    <col min="1283" max="1283" width="10.625" style="1" customWidth="1"/>
    <col min="1284" max="1284" width="2.625" style="1" customWidth="1"/>
    <col min="1285" max="1285" width="8.75" style="1" customWidth="1"/>
    <col min="1286" max="1286" width="2.625" style="1" customWidth="1"/>
    <col min="1287" max="1287" width="9.125" style="1" customWidth="1"/>
    <col min="1288" max="1288" width="2.625" style="1" customWidth="1"/>
    <col min="1289" max="1289" width="5.625" style="1" customWidth="1"/>
    <col min="1290" max="1290" width="2.625" style="1" customWidth="1"/>
    <col min="1291" max="1291" width="12.625" style="1" customWidth="1"/>
    <col min="1292" max="1292" width="17.625" style="1" customWidth="1"/>
    <col min="1293" max="1537" width="9" style="1" customWidth="1"/>
    <col min="1538" max="1538" width="14.625" style="1" customWidth="1"/>
    <col min="1539" max="1539" width="10.625" style="1" customWidth="1"/>
    <col min="1540" max="1540" width="2.625" style="1" customWidth="1"/>
    <col min="1541" max="1541" width="8.75" style="1" customWidth="1"/>
    <col min="1542" max="1542" width="2.625" style="1" customWidth="1"/>
    <col min="1543" max="1543" width="9.125" style="1" customWidth="1"/>
    <col min="1544" max="1544" width="2.625" style="1" customWidth="1"/>
    <col min="1545" max="1545" width="5.625" style="1" customWidth="1"/>
    <col min="1546" max="1546" width="2.625" style="1" customWidth="1"/>
    <col min="1547" max="1547" width="12.625" style="1" customWidth="1"/>
    <col min="1548" max="1548" width="17.625" style="1" customWidth="1"/>
    <col min="1549" max="1793" width="9" style="1" customWidth="1"/>
    <col min="1794" max="1794" width="14.625" style="1" customWidth="1"/>
    <col min="1795" max="1795" width="10.625" style="1" customWidth="1"/>
    <col min="1796" max="1796" width="2.625" style="1" customWidth="1"/>
    <col min="1797" max="1797" width="8.75" style="1" customWidth="1"/>
    <col min="1798" max="1798" width="2.625" style="1" customWidth="1"/>
    <col min="1799" max="1799" width="9.125" style="1" customWidth="1"/>
    <col min="1800" max="1800" width="2.625" style="1" customWidth="1"/>
    <col min="1801" max="1801" width="5.625" style="1" customWidth="1"/>
    <col min="1802" max="1802" width="2.625" style="1" customWidth="1"/>
    <col min="1803" max="1803" width="12.625" style="1" customWidth="1"/>
    <col min="1804" max="1804" width="17.625" style="1" customWidth="1"/>
    <col min="1805" max="2049" width="9" style="1" customWidth="1"/>
    <col min="2050" max="2050" width="14.625" style="1" customWidth="1"/>
    <col min="2051" max="2051" width="10.625" style="1" customWidth="1"/>
    <col min="2052" max="2052" width="2.625" style="1" customWidth="1"/>
    <col min="2053" max="2053" width="8.75" style="1" customWidth="1"/>
    <col min="2054" max="2054" width="2.625" style="1" customWidth="1"/>
    <col min="2055" max="2055" width="9.125" style="1" customWidth="1"/>
    <col min="2056" max="2056" width="2.625" style="1" customWidth="1"/>
    <col min="2057" max="2057" width="5.625" style="1" customWidth="1"/>
    <col min="2058" max="2058" width="2.625" style="1" customWidth="1"/>
    <col min="2059" max="2059" width="12.625" style="1" customWidth="1"/>
    <col min="2060" max="2060" width="17.625" style="1" customWidth="1"/>
    <col min="2061" max="2305" width="9" style="1" customWidth="1"/>
    <col min="2306" max="2306" width="14.625" style="1" customWidth="1"/>
    <col min="2307" max="2307" width="10.625" style="1" customWidth="1"/>
    <col min="2308" max="2308" width="2.625" style="1" customWidth="1"/>
    <col min="2309" max="2309" width="8.75" style="1" customWidth="1"/>
    <col min="2310" max="2310" width="2.625" style="1" customWidth="1"/>
    <col min="2311" max="2311" width="9.125" style="1" customWidth="1"/>
    <col min="2312" max="2312" width="2.625" style="1" customWidth="1"/>
    <col min="2313" max="2313" width="5.625" style="1" customWidth="1"/>
    <col min="2314" max="2314" width="2.625" style="1" customWidth="1"/>
    <col min="2315" max="2315" width="12.625" style="1" customWidth="1"/>
    <col min="2316" max="2316" width="17.625" style="1" customWidth="1"/>
    <col min="2317" max="2561" width="9" style="1" customWidth="1"/>
    <col min="2562" max="2562" width="14.625" style="1" customWidth="1"/>
    <col min="2563" max="2563" width="10.625" style="1" customWidth="1"/>
    <col min="2564" max="2564" width="2.625" style="1" customWidth="1"/>
    <col min="2565" max="2565" width="8.75" style="1" customWidth="1"/>
    <col min="2566" max="2566" width="2.625" style="1" customWidth="1"/>
    <col min="2567" max="2567" width="9.125" style="1" customWidth="1"/>
    <col min="2568" max="2568" width="2.625" style="1" customWidth="1"/>
    <col min="2569" max="2569" width="5.625" style="1" customWidth="1"/>
    <col min="2570" max="2570" width="2.625" style="1" customWidth="1"/>
    <col min="2571" max="2571" width="12.625" style="1" customWidth="1"/>
    <col min="2572" max="2572" width="17.625" style="1" customWidth="1"/>
    <col min="2573" max="2817" width="9" style="1" customWidth="1"/>
    <col min="2818" max="2818" width="14.625" style="1" customWidth="1"/>
    <col min="2819" max="2819" width="10.625" style="1" customWidth="1"/>
    <col min="2820" max="2820" width="2.625" style="1" customWidth="1"/>
    <col min="2821" max="2821" width="8.75" style="1" customWidth="1"/>
    <col min="2822" max="2822" width="2.625" style="1" customWidth="1"/>
    <col min="2823" max="2823" width="9.125" style="1" customWidth="1"/>
    <col min="2824" max="2824" width="2.625" style="1" customWidth="1"/>
    <col min="2825" max="2825" width="5.625" style="1" customWidth="1"/>
    <col min="2826" max="2826" width="2.625" style="1" customWidth="1"/>
    <col min="2827" max="2827" width="12.625" style="1" customWidth="1"/>
    <col min="2828" max="2828" width="17.625" style="1" customWidth="1"/>
    <col min="2829" max="3073" width="9" style="1" customWidth="1"/>
    <col min="3074" max="3074" width="14.625" style="1" customWidth="1"/>
    <col min="3075" max="3075" width="10.625" style="1" customWidth="1"/>
    <col min="3076" max="3076" width="2.625" style="1" customWidth="1"/>
    <col min="3077" max="3077" width="8.75" style="1" customWidth="1"/>
    <col min="3078" max="3078" width="2.625" style="1" customWidth="1"/>
    <col min="3079" max="3079" width="9.125" style="1" customWidth="1"/>
    <col min="3080" max="3080" width="2.625" style="1" customWidth="1"/>
    <col min="3081" max="3081" width="5.625" style="1" customWidth="1"/>
    <col min="3082" max="3082" width="2.625" style="1" customWidth="1"/>
    <col min="3083" max="3083" width="12.625" style="1" customWidth="1"/>
    <col min="3084" max="3084" width="17.625" style="1" customWidth="1"/>
    <col min="3085" max="3329" width="9" style="1" customWidth="1"/>
    <col min="3330" max="3330" width="14.625" style="1" customWidth="1"/>
    <col min="3331" max="3331" width="10.625" style="1" customWidth="1"/>
    <col min="3332" max="3332" width="2.625" style="1" customWidth="1"/>
    <col min="3333" max="3333" width="8.75" style="1" customWidth="1"/>
    <col min="3334" max="3334" width="2.625" style="1" customWidth="1"/>
    <col min="3335" max="3335" width="9.125" style="1" customWidth="1"/>
    <col min="3336" max="3336" width="2.625" style="1" customWidth="1"/>
    <col min="3337" max="3337" width="5.625" style="1" customWidth="1"/>
    <col min="3338" max="3338" width="2.625" style="1" customWidth="1"/>
    <col min="3339" max="3339" width="12.625" style="1" customWidth="1"/>
    <col min="3340" max="3340" width="17.625" style="1" customWidth="1"/>
    <col min="3341" max="3585" width="9" style="1" customWidth="1"/>
    <col min="3586" max="3586" width="14.625" style="1" customWidth="1"/>
    <col min="3587" max="3587" width="10.625" style="1" customWidth="1"/>
    <col min="3588" max="3588" width="2.625" style="1" customWidth="1"/>
    <col min="3589" max="3589" width="8.75" style="1" customWidth="1"/>
    <col min="3590" max="3590" width="2.625" style="1" customWidth="1"/>
    <col min="3591" max="3591" width="9.125" style="1" customWidth="1"/>
    <col min="3592" max="3592" width="2.625" style="1" customWidth="1"/>
    <col min="3593" max="3593" width="5.625" style="1" customWidth="1"/>
    <col min="3594" max="3594" width="2.625" style="1" customWidth="1"/>
    <col min="3595" max="3595" width="12.625" style="1" customWidth="1"/>
    <col min="3596" max="3596" width="17.625" style="1" customWidth="1"/>
    <col min="3597" max="3841" width="9" style="1" customWidth="1"/>
    <col min="3842" max="3842" width="14.625" style="1" customWidth="1"/>
    <col min="3843" max="3843" width="10.625" style="1" customWidth="1"/>
    <col min="3844" max="3844" width="2.625" style="1" customWidth="1"/>
    <col min="3845" max="3845" width="8.75" style="1" customWidth="1"/>
    <col min="3846" max="3846" width="2.625" style="1" customWidth="1"/>
    <col min="3847" max="3847" width="9.125" style="1" customWidth="1"/>
    <col min="3848" max="3848" width="2.625" style="1" customWidth="1"/>
    <col min="3849" max="3849" width="5.625" style="1" customWidth="1"/>
    <col min="3850" max="3850" width="2.625" style="1" customWidth="1"/>
    <col min="3851" max="3851" width="12.625" style="1" customWidth="1"/>
    <col min="3852" max="3852" width="17.625" style="1" customWidth="1"/>
    <col min="3853" max="4097" width="9" style="1" customWidth="1"/>
    <col min="4098" max="4098" width="14.625" style="1" customWidth="1"/>
    <col min="4099" max="4099" width="10.625" style="1" customWidth="1"/>
    <col min="4100" max="4100" width="2.625" style="1" customWidth="1"/>
    <col min="4101" max="4101" width="8.75" style="1" customWidth="1"/>
    <col min="4102" max="4102" width="2.625" style="1" customWidth="1"/>
    <col min="4103" max="4103" width="9.125" style="1" customWidth="1"/>
    <col min="4104" max="4104" width="2.625" style="1" customWidth="1"/>
    <col min="4105" max="4105" width="5.625" style="1" customWidth="1"/>
    <col min="4106" max="4106" width="2.625" style="1" customWidth="1"/>
    <col min="4107" max="4107" width="12.625" style="1" customWidth="1"/>
    <col min="4108" max="4108" width="17.625" style="1" customWidth="1"/>
    <col min="4109" max="4353" width="9" style="1" customWidth="1"/>
    <col min="4354" max="4354" width="14.625" style="1" customWidth="1"/>
    <col min="4355" max="4355" width="10.625" style="1" customWidth="1"/>
    <col min="4356" max="4356" width="2.625" style="1" customWidth="1"/>
    <col min="4357" max="4357" width="8.75" style="1" customWidth="1"/>
    <col min="4358" max="4358" width="2.625" style="1" customWidth="1"/>
    <col min="4359" max="4359" width="9.125" style="1" customWidth="1"/>
    <col min="4360" max="4360" width="2.625" style="1" customWidth="1"/>
    <col min="4361" max="4361" width="5.625" style="1" customWidth="1"/>
    <col min="4362" max="4362" width="2.625" style="1" customWidth="1"/>
    <col min="4363" max="4363" width="12.625" style="1" customWidth="1"/>
    <col min="4364" max="4364" width="17.625" style="1" customWidth="1"/>
    <col min="4365" max="4609" width="9" style="1" customWidth="1"/>
    <col min="4610" max="4610" width="14.625" style="1" customWidth="1"/>
    <col min="4611" max="4611" width="10.625" style="1" customWidth="1"/>
    <col min="4612" max="4612" width="2.625" style="1" customWidth="1"/>
    <col min="4613" max="4613" width="8.75" style="1" customWidth="1"/>
    <col min="4614" max="4614" width="2.625" style="1" customWidth="1"/>
    <col min="4615" max="4615" width="9.125" style="1" customWidth="1"/>
    <col min="4616" max="4616" width="2.625" style="1" customWidth="1"/>
    <col min="4617" max="4617" width="5.625" style="1" customWidth="1"/>
    <col min="4618" max="4618" width="2.625" style="1" customWidth="1"/>
    <col min="4619" max="4619" width="12.625" style="1" customWidth="1"/>
    <col min="4620" max="4620" width="17.625" style="1" customWidth="1"/>
    <col min="4621" max="4865" width="9" style="1" customWidth="1"/>
    <col min="4866" max="4866" width="14.625" style="1" customWidth="1"/>
    <col min="4867" max="4867" width="10.625" style="1" customWidth="1"/>
    <col min="4868" max="4868" width="2.625" style="1" customWidth="1"/>
    <col min="4869" max="4869" width="8.75" style="1" customWidth="1"/>
    <col min="4870" max="4870" width="2.625" style="1" customWidth="1"/>
    <col min="4871" max="4871" width="9.125" style="1" customWidth="1"/>
    <col min="4872" max="4872" width="2.625" style="1" customWidth="1"/>
    <col min="4873" max="4873" width="5.625" style="1" customWidth="1"/>
    <col min="4874" max="4874" width="2.625" style="1" customWidth="1"/>
    <col min="4875" max="4875" width="12.625" style="1" customWidth="1"/>
    <col min="4876" max="4876" width="17.625" style="1" customWidth="1"/>
    <col min="4877" max="5121" width="9" style="1" customWidth="1"/>
    <col min="5122" max="5122" width="14.625" style="1" customWidth="1"/>
    <col min="5123" max="5123" width="10.625" style="1" customWidth="1"/>
    <col min="5124" max="5124" width="2.625" style="1" customWidth="1"/>
    <col min="5125" max="5125" width="8.75" style="1" customWidth="1"/>
    <col min="5126" max="5126" width="2.625" style="1" customWidth="1"/>
    <col min="5127" max="5127" width="9.125" style="1" customWidth="1"/>
    <col min="5128" max="5128" width="2.625" style="1" customWidth="1"/>
    <col min="5129" max="5129" width="5.625" style="1" customWidth="1"/>
    <col min="5130" max="5130" width="2.625" style="1" customWidth="1"/>
    <col min="5131" max="5131" width="12.625" style="1" customWidth="1"/>
    <col min="5132" max="5132" width="17.625" style="1" customWidth="1"/>
    <col min="5133" max="5377" width="9" style="1" customWidth="1"/>
    <col min="5378" max="5378" width="14.625" style="1" customWidth="1"/>
    <col min="5379" max="5379" width="10.625" style="1" customWidth="1"/>
    <col min="5380" max="5380" width="2.625" style="1" customWidth="1"/>
    <col min="5381" max="5381" width="8.75" style="1" customWidth="1"/>
    <col min="5382" max="5382" width="2.625" style="1" customWidth="1"/>
    <col min="5383" max="5383" width="9.125" style="1" customWidth="1"/>
    <col min="5384" max="5384" width="2.625" style="1" customWidth="1"/>
    <col min="5385" max="5385" width="5.625" style="1" customWidth="1"/>
    <col min="5386" max="5386" width="2.625" style="1" customWidth="1"/>
    <col min="5387" max="5387" width="12.625" style="1" customWidth="1"/>
    <col min="5388" max="5388" width="17.625" style="1" customWidth="1"/>
    <col min="5389" max="5633" width="9" style="1" customWidth="1"/>
    <col min="5634" max="5634" width="14.625" style="1" customWidth="1"/>
    <col min="5635" max="5635" width="10.625" style="1" customWidth="1"/>
    <col min="5636" max="5636" width="2.625" style="1" customWidth="1"/>
    <col min="5637" max="5637" width="8.75" style="1" customWidth="1"/>
    <col min="5638" max="5638" width="2.625" style="1" customWidth="1"/>
    <col min="5639" max="5639" width="9.125" style="1" customWidth="1"/>
    <col min="5640" max="5640" width="2.625" style="1" customWidth="1"/>
    <col min="5641" max="5641" width="5.625" style="1" customWidth="1"/>
    <col min="5642" max="5642" width="2.625" style="1" customWidth="1"/>
    <col min="5643" max="5643" width="12.625" style="1" customWidth="1"/>
    <col min="5644" max="5644" width="17.625" style="1" customWidth="1"/>
    <col min="5645" max="5889" width="9" style="1" customWidth="1"/>
    <col min="5890" max="5890" width="14.625" style="1" customWidth="1"/>
    <col min="5891" max="5891" width="10.625" style="1" customWidth="1"/>
    <col min="5892" max="5892" width="2.625" style="1" customWidth="1"/>
    <col min="5893" max="5893" width="8.75" style="1" customWidth="1"/>
    <col min="5894" max="5894" width="2.625" style="1" customWidth="1"/>
    <col min="5895" max="5895" width="9.125" style="1" customWidth="1"/>
    <col min="5896" max="5896" width="2.625" style="1" customWidth="1"/>
    <col min="5897" max="5897" width="5.625" style="1" customWidth="1"/>
    <col min="5898" max="5898" width="2.625" style="1" customWidth="1"/>
    <col min="5899" max="5899" width="12.625" style="1" customWidth="1"/>
    <col min="5900" max="5900" width="17.625" style="1" customWidth="1"/>
    <col min="5901" max="6145" width="9" style="1" customWidth="1"/>
    <col min="6146" max="6146" width="14.625" style="1" customWidth="1"/>
    <col min="6147" max="6147" width="10.625" style="1" customWidth="1"/>
    <col min="6148" max="6148" width="2.625" style="1" customWidth="1"/>
    <col min="6149" max="6149" width="8.75" style="1" customWidth="1"/>
    <col min="6150" max="6150" width="2.625" style="1" customWidth="1"/>
    <col min="6151" max="6151" width="9.125" style="1" customWidth="1"/>
    <col min="6152" max="6152" width="2.625" style="1" customWidth="1"/>
    <col min="6153" max="6153" width="5.625" style="1" customWidth="1"/>
    <col min="6154" max="6154" width="2.625" style="1" customWidth="1"/>
    <col min="6155" max="6155" width="12.625" style="1" customWidth="1"/>
    <col min="6156" max="6156" width="17.625" style="1" customWidth="1"/>
    <col min="6157" max="6401" width="9" style="1" customWidth="1"/>
    <col min="6402" max="6402" width="14.625" style="1" customWidth="1"/>
    <col min="6403" max="6403" width="10.625" style="1" customWidth="1"/>
    <col min="6404" max="6404" width="2.625" style="1" customWidth="1"/>
    <col min="6405" max="6405" width="8.75" style="1" customWidth="1"/>
    <col min="6406" max="6406" width="2.625" style="1" customWidth="1"/>
    <col min="6407" max="6407" width="9.125" style="1" customWidth="1"/>
    <col min="6408" max="6408" width="2.625" style="1" customWidth="1"/>
    <col min="6409" max="6409" width="5.625" style="1" customWidth="1"/>
    <col min="6410" max="6410" width="2.625" style="1" customWidth="1"/>
    <col min="6411" max="6411" width="12.625" style="1" customWidth="1"/>
    <col min="6412" max="6412" width="17.625" style="1" customWidth="1"/>
    <col min="6413" max="6657" width="9" style="1" customWidth="1"/>
    <col min="6658" max="6658" width="14.625" style="1" customWidth="1"/>
    <col min="6659" max="6659" width="10.625" style="1" customWidth="1"/>
    <col min="6660" max="6660" width="2.625" style="1" customWidth="1"/>
    <col min="6661" max="6661" width="8.75" style="1" customWidth="1"/>
    <col min="6662" max="6662" width="2.625" style="1" customWidth="1"/>
    <col min="6663" max="6663" width="9.125" style="1" customWidth="1"/>
    <col min="6664" max="6664" width="2.625" style="1" customWidth="1"/>
    <col min="6665" max="6665" width="5.625" style="1" customWidth="1"/>
    <col min="6666" max="6666" width="2.625" style="1" customWidth="1"/>
    <col min="6667" max="6667" width="12.625" style="1" customWidth="1"/>
    <col min="6668" max="6668" width="17.625" style="1" customWidth="1"/>
    <col min="6669" max="6913" width="9" style="1" customWidth="1"/>
    <col min="6914" max="6914" width="14.625" style="1" customWidth="1"/>
    <col min="6915" max="6915" width="10.625" style="1" customWidth="1"/>
    <col min="6916" max="6916" width="2.625" style="1" customWidth="1"/>
    <col min="6917" max="6917" width="8.75" style="1" customWidth="1"/>
    <col min="6918" max="6918" width="2.625" style="1" customWidth="1"/>
    <col min="6919" max="6919" width="9.125" style="1" customWidth="1"/>
    <col min="6920" max="6920" width="2.625" style="1" customWidth="1"/>
    <col min="6921" max="6921" width="5.625" style="1" customWidth="1"/>
    <col min="6922" max="6922" width="2.625" style="1" customWidth="1"/>
    <col min="6923" max="6923" width="12.625" style="1" customWidth="1"/>
    <col min="6924" max="6924" width="17.625" style="1" customWidth="1"/>
    <col min="6925" max="7169" width="9" style="1" customWidth="1"/>
    <col min="7170" max="7170" width="14.625" style="1" customWidth="1"/>
    <col min="7171" max="7171" width="10.625" style="1" customWidth="1"/>
    <col min="7172" max="7172" width="2.625" style="1" customWidth="1"/>
    <col min="7173" max="7173" width="8.75" style="1" customWidth="1"/>
    <col min="7174" max="7174" width="2.625" style="1" customWidth="1"/>
    <col min="7175" max="7175" width="9.125" style="1" customWidth="1"/>
    <col min="7176" max="7176" width="2.625" style="1" customWidth="1"/>
    <col min="7177" max="7177" width="5.625" style="1" customWidth="1"/>
    <col min="7178" max="7178" width="2.625" style="1" customWidth="1"/>
    <col min="7179" max="7179" width="12.625" style="1" customWidth="1"/>
    <col min="7180" max="7180" width="17.625" style="1" customWidth="1"/>
    <col min="7181" max="7425" width="9" style="1" customWidth="1"/>
    <col min="7426" max="7426" width="14.625" style="1" customWidth="1"/>
    <col min="7427" max="7427" width="10.625" style="1" customWidth="1"/>
    <col min="7428" max="7428" width="2.625" style="1" customWidth="1"/>
    <col min="7429" max="7429" width="8.75" style="1" customWidth="1"/>
    <col min="7430" max="7430" width="2.625" style="1" customWidth="1"/>
    <col min="7431" max="7431" width="9.125" style="1" customWidth="1"/>
    <col min="7432" max="7432" width="2.625" style="1" customWidth="1"/>
    <col min="7433" max="7433" width="5.625" style="1" customWidth="1"/>
    <col min="7434" max="7434" width="2.625" style="1" customWidth="1"/>
    <col min="7435" max="7435" width="12.625" style="1" customWidth="1"/>
    <col min="7436" max="7436" width="17.625" style="1" customWidth="1"/>
    <col min="7437" max="7681" width="9" style="1" customWidth="1"/>
    <col min="7682" max="7682" width="14.625" style="1" customWidth="1"/>
    <col min="7683" max="7683" width="10.625" style="1" customWidth="1"/>
    <col min="7684" max="7684" width="2.625" style="1" customWidth="1"/>
    <col min="7685" max="7685" width="8.75" style="1" customWidth="1"/>
    <col min="7686" max="7686" width="2.625" style="1" customWidth="1"/>
    <col min="7687" max="7687" width="9.125" style="1" customWidth="1"/>
    <col min="7688" max="7688" width="2.625" style="1" customWidth="1"/>
    <col min="7689" max="7689" width="5.625" style="1" customWidth="1"/>
    <col min="7690" max="7690" width="2.625" style="1" customWidth="1"/>
    <col min="7691" max="7691" width="12.625" style="1" customWidth="1"/>
    <col min="7692" max="7692" width="17.625" style="1" customWidth="1"/>
    <col min="7693" max="7937" width="9" style="1" customWidth="1"/>
    <col min="7938" max="7938" width="14.625" style="1" customWidth="1"/>
    <col min="7939" max="7939" width="10.625" style="1" customWidth="1"/>
    <col min="7940" max="7940" width="2.625" style="1" customWidth="1"/>
    <col min="7941" max="7941" width="8.75" style="1" customWidth="1"/>
    <col min="7942" max="7942" width="2.625" style="1" customWidth="1"/>
    <col min="7943" max="7943" width="9.125" style="1" customWidth="1"/>
    <col min="7944" max="7944" width="2.625" style="1" customWidth="1"/>
    <col min="7945" max="7945" width="5.625" style="1" customWidth="1"/>
    <col min="7946" max="7946" width="2.625" style="1" customWidth="1"/>
    <col min="7947" max="7947" width="12.625" style="1" customWidth="1"/>
    <col min="7948" max="7948" width="17.625" style="1" customWidth="1"/>
    <col min="7949" max="8193" width="9" style="1" customWidth="1"/>
    <col min="8194" max="8194" width="14.625" style="1" customWidth="1"/>
    <col min="8195" max="8195" width="10.625" style="1" customWidth="1"/>
    <col min="8196" max="8196" width="2.625" style="1" customWidth="1"/>
    <col min="8197" max="8197" width="8.75" style="1" customWidth="1"/>
    <col min="8198" max="8198" width="2.625" style="1" customWidth="1"/>
    <col min="8199" max="8199" width="9.125" style="1" customWidth="1"/>
    <col min="8200" max="8200" width="2.625" style="1" customWidth="1"/>
    <col min="8201" max="8201" width="5.625" style="1" customWidth="1"/>
    <col min="8202" max="8202" width="2.625" style="1" customWidth="1"/>
    <col min="8203" max="8203" width="12.625" style="1" customWidth="1"/>
    <col min="8204" max="8204" width="17.625" style="1" customWidth="1"/>
    <col min="8205" max="8449" width="9" style="1" customWidth="1"/>
    <col min="8450" max="8450" width="14.625" style="1" customWidth="1"/>
    <col min="8451" max="8451" width="10.625" style="1" customWidth="1"/>
    <col min="8452" max="8452" width="2.625" style="1" customWidth="1"/>
    <col min="8453" max="8453" width="8.75" style="1" customWidth="1"/>
    <col min="8454" max="8454" width="2.625" style="1" customWidth="1"/>
    <col min="8455" max="8455" width="9.125" style="1" customWidth="1"/>
    <col min="8456" max="8456" width="2.625" style="1" customWidth="1"/>
    <col min="8457" max="8457" width="5.625" style="1" customWidth="1"/>
    <col min="8458" max="8458" width="2.625" style="1" customWidth="1"/>
    <col min="8459" max="8459" width="12.625" style="1" customWidth="1"/>
    <col min="8460" max="8460" width="17.625" style="1" customWidth="1"/>
    <col min="8461" max="8705" width="9" style="1" customWidth="1"/>
    <col min="8706" max="8706" width="14.625" style="1" customWidth="1"/>
    <col min="8707" max="8707" width="10.625" style="1" customWidth="1"/>
    <col min="8708" max="8708" width="2.625" style="1" customWidth="1"/>
    <col min="8709" max="8709" width="8.75" style="1" customWidth="1"/>
    <col min="8710" max="8710" width="2.625" style="1" customWidth="1"/>
    <col min="8711" max="8711" width="9.125" style="1" customWidth="1"/>
    <col min="8712" max="8712" width="2.625" style="1" customWidth="1"/>
    <col min="8713" max="8713" width="5.625" style="1" customWidth="1"/>
    <col min="8714" max="8714" width="2.625" style="1" customWidth="1"/>
    <col min="8715" max="8715" width="12.625" style="1" customWidth="1"/>
    <col min="8716" max="8716" width="17.625" style="1" customWidth="1"/>
    <col min="8717" max="8961" width="9" style="1" customWidth="1"/>
    <col min="8962" max="8962" width="14.625" style="1" customWidth="1"/>
    <col min="8963" max="8963" width="10.625" style="1" customWidth="1"/>
    <col min="8964" max="8964" width="2.625" style="1" customWidth="1"/>
    <col min="8965" max="8965" width="8.75" style="1" customWidth="1"/>
    <col min="8966" max="8966" width="2.625" style="1" customWidth="1"/>
    <col min="8967" max="8967" width="9.125" style="1" customWidth="1"/>
    <col min="8968" max="8968" width="2.625" style="1" customWidth="1"/>
    <col min="8969" max="8969" width="5.625" style="1" customWidth="1"/>
    <col min="8970" max="8970" width="2.625" style="1" customWidth="1"/>
    <col min="8971" max="8971" width="12.625" style="1" customWidth="1"/>
    <col min="8972" max="8972" width="17.625" style="1" customWidth="1"/>
    <col min="8973" max="9217" width="9" style="1" customWidth="1"/>
    <col min="9218" max="9218" width="14.625" style="1" customWidth="1"/>
    <col min="9219" max="9219" width="10.625" style="1" customWidth="1"/>
    <col min="9220" max="9220" width="2.625" style="1" customWidth="1"/>
    <col min="9221" max="9221" width="8.75" style="1" customWidth="1"/>
    <col min="9222" max="9222" width="2.625" style="1" customWidth="1"/>
    <col min="9223" max="9223" width="9.125" style="1" customWidth="1"/>
    <col min="9224" max="9224" width="2.625" style="1" customWidth="1"/>
    <col min="9225" max="9225" width="5.625" style="1" customWidth="1"/>
    <col min="9226" max="9226" width="2.625" style="1" customWidth="1"/>
    <col min="9227" max="9227" width="12.625" style="1" customWidth="1"/>
    <col min="9228" max="9228" width="17.625" style="1" customWidth="1"/>
    <col min="9229" max="9473" width="9" style="1" customWidth="1"/>
    <col min="9474" max="9474" width="14.625" style="1" customWidth="1"/>
    <col min="9475" max="9475" width="10.625" style="1" customWidth="1"/>
    <col min="9476" max="9476" width="2.625" style="1" customWidth="1"/>
    <col min="9477" max="9477" width="8.75" style="1" customWidth="1"/>
    <col min="9478" max="9478" width="2.625" style="1" customWidth="1"/>
    <col min="9479" max="9479" width="9.125" style="1" customWidth="1"/>
    <col min="9480" max="9480" width="2.625" style="1" customWidth="1"/>
    <col min="9481" max="9481" width="5.625" style="1" customWidth="1"/>
    <col min="9482" max="9482" width="2.625" style="1" customWidth="1"/>
    <col min="9483" max="9483" width="12.625" style="1" customWidth="1"/>
    <col min="9484" max="9484" width="17.625" style="1" customWidth="1"/>
    <col min="9485" max="9729" width="9" style="1" customWidth="1"/>
    <col min="9730" max="9730" width="14.625" style="1" customWidth="1"/>
    <col min="9731" max="9731" width="10.625" style="1" customWidth="1"/>
    <col min="9732" max="9732" width="2.625" style="1" customWidth="1"/>
    <col min="9733" max="9733" width="8.75" style="1" customWidth="1"/>
    <col min="9734" max="9734" width="2.625" style="1" customWidth="1"/>
    <col min="9735" max="9735" width="9.125" style="1" customWidth="1"/>
    <col min="9736" max="9736" width="2.625" style="1" customWidth="1"/>
    <col min="9737" max="9737" width="5.625" style="1" customWidth="1"/>
    <col min="9738" max="9738" width="2.625" style="1" customWidth="1"/>
    <col min="9739" max="9739" width="12.625" style="1" customWidth="1"/>
    <col min="9740" max="9740" width="17.625" style="1" customWidth="1"/>
    <col min="9741" max="9985" width="9" style="1" customWidth="1"/>
    <col min="9986" max="9986" width="14.625" style="1" customWidth="1"/>
    <col min="9987" max="9987" width="10.625" style="1" customWidth="1"/>
    <col min="9988" max="9988" width="2.625" style="1" customWidth="1"/>
    <col min="9989" max="9989" width="8.75" style="1" customWidth="1"/>
    <col min="9990" max="9990" width="2.625" style="1" customWidth="1"/>
    <col min="9991" max="9991" width="9.125" style="1" customWidth="1"/>
    <col min="9992" max="9992" width="2.625" style="1" customWidth="1"/>
    <col min="9993" max="9993" width="5.625" style="1" customWidth="1"/>
    <col min="9994" max="9994" width="2.625" style="1" customWidth="1"/>
    <col min="9995" max="9995" width="12.625" style="1" customWidth="1"/>
    <col min="9996" max="9996" width="17.625" style="1" customWidth="1"/>
    <col min="9997" max="10241" width="9" style="1" customWidth="1"/>
    <col min="10242" max="10242" width="14.625" style="1" customWidth="1"/>
    <col min="10243" max="10243" width="10.625" style="1" customWidth="1"/>
    <col min="10244" max="10244" width="2.625" style="1" customWidth="1"/>
    <col min="10245" max="10245" width="8.75" style="1" customWidth="1"/>
    <col min="10246" max="10246" width="2.625" style="1" customWidth="1"/>
    <col min="10247" max="10247" width="9.125" style="1" customWidth="1"/>
    <col min="10248" max="10248" width="2.625" style="1" customWidth="1"/>
    <col min="10249" max="10249" width="5.625" style="1" customWidth="1"/>
    <col min="10250" max="10250" width="2.625" style="1" customWidth="1"/>
    <col min="10251" max="10251" width="12.625" style="1" customWidth="1"/>
    <col min="10252" max="10252" width="17.625" style="1" customWidth="1"/>
    <col min="10253" max="10497" width="9" style="1" customWidth="1"/>
    <col min="10498" max="10498" width="14.625" style="1" customWidth="1"/>
    <col min="10499" max="10499" width="10.625" style="1" customWidth="1"/>
    <col min="10500" max="10500" width="2.625" style="1" customWidth="1"/>
    <col min="10501" max="10501" width="8.75" style="1" customWidth="1"/>
    <col min="10502" max="10502" width="2.625" style="1" customWidth="1"/>
    <col min="10503" max="10503" width="9.125" style="1" customWidth="1"/>
    <col min="10504" max="10504" width="2.625" style="1" customWidth="1"/>
    <col min="10505" max="10505" width="5.625" style="1" customWidth="1"/>
    <col min="10506" max="10506" width="2.625" style="1" customWidth="1"/>
    <col min="10507" max="10507" width="12.625" style="1" customWidth="1"/>
    <col min="10508" max="10508" width="17.625" style="1" customWidth="1"/>
    <col min="10509" max="10753" width="9" style="1" customWidth="1"/>
    <col min="10754" max="10754" width="14.625" style="1" customWidth="1"/>
    <col min="10755" max="10755" width="10.625" style="1" customWidth="1"/>
    <col min="10756" max="10756" width="2.625" style="1" customWidth="1"/>
    <col min="10757" max="10757" width="8.75" style="1" customWidth="1"/>
    <col min="10758" max="10758" width="2.625" style="1" customWidth="1"/>
    <col min="10759" max="10759" width="9.125" style="1" customWidth="1"/>
    <col min="10760" max="10760" width="2.625" style="1" customWidth="1"/>
    <col min="10761" max="10761" width="5.625" style="1" customWidth="1"/>
    <col min="10762" max="10762" width="2.625" style="1" customWidth="1"/>
    <col min="10763" max="10763" width="12.625" style="1" customWidth="1"/>
    <col min="10764" max="10764" width="17.625" style="1" customWidth="1"/>
    <col min="10765" max="11009" width="9" style="1" customWidth="1"/>
    <col min="11010" max="11010" width="14.625" style="1" customWidth="1"/>
    <col min="11011" max="11011" width="10.625" style="1" customWidth="1"/>
    <col min="11012" max="11012" width="2.625" style="1" customWidth="1"/>
    <col min="11013" max="11013" width="8.75" style="1" customWidth="1"/>
    <col min="11014" max="11014" width="2.625" style="1" customWidth="1"/>
    <col min="11015" max="11015" width="9.125" style="1" customWidth="1"/>
    <col min="11016" max="11016" width="2.625" style="1" customWidth="1"/>
    <col min="11017" max="11017" width="5.625" style="1" customWidth="1"/>
    <col min="11018" max="11018" width="2.625" style="1" customWidth="1"/>
    <col min="11019" max="11019" width="12.625" style="1" customWidth="1"/>
    <col min="11020" max="11020" width="17.625" style="1" customWidth="1"/>
    <col min="11021" max="11265" width="9" style="1" customWidth="1"/>
    <col min="11266" max="11266" width="14.625" style="1" customWidth="1"/>
    <col min="11267" max="11267" width="10.625" style="1" customWidth="1"/>
    <col min="11268" max="11268" width="2.625" style="1" customWidth="1"/>
    <col min="11269" max="11269" width="8.75" style="1" customWidth="1"/>
    <col min="11270" max="11270" width="2.625" style="1" customWidth="1"/>
    <col min="11271" max="11271" width="9.125" style="1" customWidth="1"/>
    <col min="11272" max="11272" width="2.625" style="1" customWidth="1"/>
    <col min="11273" max="11273" width="5.625" style="1" customWidth="1"/>
    <col min="11274" max="11274" width="2.625" style="1" customWidth="1"/>
    <col min="11275" max="11275" width="12.625" style="1" customWidth="1"/>
    <col min="11276" max="11276" width="17.625" style="1" customWidth="1"/>
    <col min="11277" max="11521" width="9" style="1" customWidth="1"/>
    <col min="11522" max="11522" width="14.625" style="1" customWidth="1"/>
    <col min="11523" max="11523" width="10.625" style="1" customWidth="1"/>
    <col min="11524" max="11524" width="2.625" style="1" customWidth="1"/>
    <col min="11525" max="11525" width="8.75" style="1" customWidth="1"/>
    <col min="11526" max="11526" width="2.625" style="1" customWidth="1"/>
    <col min="11527" max="11527" width="9.125" style="1" customWidth="1"/>
    <col min="11528" max="11528" width="2.625" style="1" customWidth="1"/>
    <col min="11529" max="11529" width="5.625" style="1" customWidth="1"/>
    <col min="11530" max="11530" width="2.625" style="1" customWidth="1"/>
    <col min="11531" max="11531" width="12.625" style="1" customWidth="1"/>
    <col min="11532" max="11532" width="17.625" style="1" customWidth="1"/>
    <col min="11533" max="11777" width="9" style="1" customWidth="1"/>
    <col min="11778" max="11778" width="14.625" style="1" customWidth="1"/>
    <col min="11779" max="11779" width="10.625" style="1" customWidth="1"/>
    <col min="11780" max="11780" width="2.625" style="1" customWidth="1"/>
    <col min="11781" max="11781" width="8.75" style="1" customWidth="1"/>
    <col min="11782" max="11782" width="2.625" style="1" customWidth="1"/>
    <col min="11783" max="11783" width="9.125" style="1" customWidth="1"/>
    <col min="11784" max="11784" width="2.625" style="1" customWidth="1"/>
    <col min="11785" max="11785" width="5.625" style="1" customWidth="1"/>
    <col min="11786" max="11786" width="2.625" style="1" customWidth="1"/>
    <col min="11787" max="11787" width="12.625" style="1" customWidth="1"/>
    <col min="11788" max="11788" width="17.625" style="1" customWidth="1"/>
    <col min="11789" max="12033" width="9" style="1" customWidth="1"/>
    <col min="12034" max="12034" width="14.625" style="1" customWidth="1"/>
    <col min="12035" max="12035" width="10.625" style="1" customWidth="1"/>
    <col min="12036" max="12036" width="2.625" style="1" customWidth="1"/>
    <col min="12037" max="12037" width="8.75" style="1" customWidth="1"/>
    <col min="12038" max="12038" width="2.625" style="1" customWidth="1"/>
    <col min="12039" max="12039" width="9.125" style="1" customWidth="1"/>
    <col min="12040" max="12040" width="2.625" style="1" customWidth="1"/>
    <col min="12041" max="12041" width="5.625" style="1" customWidth="1"/>
    <col min="12042" max="12042" width="2.625" style="1" customWidth="1"/>
    <col min="12043" max="12043" width="12.625" style="1" customWidth="1"/>
    <col min="12044" max="12044" width="17.625" style="1" customWidth="1"/>
    <col min="12045" max="12289" width="9" style="1" customWidth="1"/>
    <col min="12290" max="12290" width="14.625" style="1" customWidth="1"/>
    <col min="12291" max="12291" width="10.625" style="1" customWidth="1"/>
    <col min="12292" max="12292" width="2.625" style="1" customWidth="1"/>
    <col min="12293" max="12293" width="8.75" style="1" customWidth="1"/>
    <col min="12294" max="12294" width="2.625" style="1" customWidth="1"/>
    <col min="12295" max="12295" width="9.125" style="1" customWidth="1"/>
    <col min="12296" max="12296" width="2.625" style="1" customWidth="1"/>
    <col min="12297" max="12297" width="5.625" style="1" customWidth="1"/>
    <col min="12298" max="12298" width="2.625" style="1" customWidth="1"/>
    <col min="12299" max="12299" width="12.625" style="1" customWidth="1"/>
    <col min="12300" max="12300" width="17.625" style="1" customWidth="1"/>
    <col min="12301" max="12545" width="9" style="1" customWidth="1"/>
    <col min="12546" max="12546" width="14.625" style="1" customWidth="1"/>
    <col min="12547" max="12547" width="10.625" style="1" customWidth="1"/>
    <col min="12548" max="12548" width="2.625" style="1" customWidth="1"/>
    <col min="12549" max="12549" width="8.75" style="1" customWidth="1"/>
    <col min="12550" max="12550" width="2.625" style="1" customWidth="1"/>
    <col min="12551" max="12551" width="9.125" style="1" customWidth="1"/>
    <col min="12552" max="12552" width="2.625" style="1" customWidth="1"/>
    <col min="12553" max="12553" width="5.625" style="1" customWidth="1"/>
    <col min="12554" max="12554" width="2.625" style="1" customWidth="1"/>
    <col min="12555" max="12555" width="12.625" style="1" customWidth="1"/>
    <col min="12556" max="12556" width="17.625" style="1" customWidth="1"/>
    <col min="12557" max="12801" width="9" style="1" customWidth="1"/>
    <col min="12802" max="12802" width="14.625" style="1" customWidth="1"/>
    <col min="12803" max="12803" width="10.625" style="1" customWidth="1"/>
    <col min="12804" max="12804" width="2.625" style="1" customWidth="1"/>
    <col min="12805" max="12805" width="8.75" style="1" customWidth="1"/>
    <col min="12806" max="12806" width="2.625" style="1" customWidth="1"/>
    <col min="12807" max="12807" width="9.125" style="1" customWidth="1"/>
    <col min="12808" max="12808" width="2.625" style="1" customWidth="1"/>
    <col min="12809" max="12809" width="5.625" style="1" customWidth="1"/>
    <col min="12810" max="12810" width="2.625" style="1" customWidth="1"/>
    <col min="12811" max="12811" width="12.625" style="1" customWidth="1"/>
    <col min="12812" max="12812" width="17.625" style="1" customWidth="1"/>
    <col min="12813" max="13057" width="9" style="1" customWidth="1"/>
    <col min="13058" max="13058" width="14.625" style="1" customWidth="1"/>
    <col min="13059" max="13059" width="10.625" style="1" customWidth="1"/>
    <col min="13060" max="13060" width="2.625" style="1" customWidth="1"/>
    <col min="13061" max="13061" width="8.75" style="1" customWidth="1"/>
    <col min="13062" max="13062" width="2.625" style="1" customWidth="1"/>
    <col min="13063" max="13063" width="9.125" style="1" customWidth="1"/>
    <col min="13064" max="13064" width="2.625" style="1" customWidth="1"/>
    <col min="13065" max="13065" width="5.625" style="1" customWidth="1"/>
    <col min="13066" max="13066" width="2.625" style="1" customWidth="1"/>
    <col min="13067" max="13067" width="12.625" style="1" customWidth="1"/>
    <col min="13068" max="13068" width="17.625" style="1" customWidth="1"/>
    <col min="13069" max="13313" width="9" style="1" customWidth="1"/>
    <col min="13314" max="13314" width="14.625" style="1" customWidth="1"/>
    <col min="13315" max="13315" width="10.625" style="1" customWidth="1"/>
    <col min="13316" max="13316" width="2.625" style="1" customWidth="1"/>
    <col min="13317" max="13317" width="8.75" style="1" customWidth="1"/>
    <col min="13318" max="13318" width="2.625" style="1" customWidth="1"/>
    <col min="13319" max="13319" width="9.125" style="1" customWidth="1"/>
    <col min="13320" max="13320" width="2.625" style="1" customWidth="1"/>
    <col min="13321" max="13321" width="5.625" style="1" customWidth="1"/>
    <col min="13322" max="13322" width="2.625" style="1" customWidth="1"/>
    <col min="13323" max="13323" width="12.625" style="1" customWidth="1"/>
    <col min="13324" max="13324" width="17.625" style="1" customWidth="1"/>
    <col min="13325" max="13569" width="9" style="1" customWidth="1"/>
    <col min="13570" max="13570" width="14.625" style="1" customWidth="1"/>
    <col min="13571" max="13571" width="10.625" style="1" customWidth="1"/>
    <col min="13572" max="13572" width="2.625" style="1" customWidth="1"/>
    <col min="13573" max="13573" width="8.75" style="1" customWidth="1"/>
    <col min="13574" max="13574" width="2.625" style="1" customWidth="1"/>
    <col min="13575" max="13575" width="9.125" style="1" customWidth="1"/>
    <col min="13576" max="13576" width="2.625" style="1" customWidth="1"/>
    <col min="13577" max="13577" width="5.625" style="1" customWidth="1"/>
    <col min="13578" max="13578" width="2.625" style="1" customWidth="1"/>
    <col min="13579" max="13579" width="12.625" style="1" customWidth="1"/>
    <col min="13580" max="13580" width="17.625" style="1" customWidth="1"/>
    <col min="13581" max="13825" width="9" style="1" customWidth="1"/>
    <col min="13826" max="13826" width="14.625" style="1" customWidth="1"/>
    <col min="13827" max="13827" width="10.625" style="1" customWidth="1"/>
    <col min="13828" max="13828" width="2.625" style="1" customWidth="1"/>
    <col min="13829" max="13829" width="8.75" style="1" customWidth="1"/>
    <col min="13830" max="13830" width="2.625" style="1" customWidth="1"/>
    <col min="13831" max="13831" width="9.125" style="1" customWidth="1"/>
    <col min="13832" max="13832" width="2.625" style="1" customWidth="1"/>
    <col min="13833" max="13833" width="5.625" style="1" customWidth="1"/>
    <col min="13834" max="13834" width="2.625" style="1" customWidth="1"/>
    <col min="13835" max="13835" width="12.625" style="1" customWidth="1"/>
    <col min="13836" max="13836" width="17.625" style="1" customWidth="1"/>
    <col min="13837" max="14081" width="9" style="1" customWidth="1"/>
    <col min="14082" max="14082" width="14.625" style="1" customWidth="1"/>
    <col min="14083" max="14083" width="10.625" style="1" customWidth="1"/>
    <col min="14084" max="14084" width="2.625" style="1" customWidth="1"/>
    <col min="14085" max="14085" width="8.75" style="1" customWidth="1"/>
    <col min="14086" max="14086" width="2.625" style="1" customWidth="1"/>
    <col min="14087" max="14087" width="9.125" style="1" customWidth="1"/>
    <col min="14088" max="14088" width="2.625" style="1" customWidth="1"/>
    <col min="14089" max="14089" width="5.625" style="1" customWidth="1"/>
    <col min="14090" max="14090" width="2.625" style="1" customWidth="1"/>
    <col min="14091" max="14091" width="12.625" style="1" customWidth="1"/>
    <col min="14092" max="14092" width="17.625" style="1" customWidth="1"/>
    <col min="14093" max="14337" width="9" style="1" customWidth="1"/>
    <col min="14338" max="14338" width="14.625" style="1" customWidth="1"/>
    <col min="14339" max="14339" width="10.625" style="1" customWidth="1"/>
    <col min="14340" max="14340" width="2.625" style="1" customWidth="1"/>
    <col min="14341" max="14341" width="8.75" style="1" customWidth="1"/>
    <col min="14342" max="14342" width="2.625" style="1" customWidth="1"/>
    <col min="14343" max="14343" width="9.125" style="1" customWidth="1"/>
    <col min="14344" max="14344" width="2.625" style="1" customWidth="1"/>
    <col min="14345" max="14345" width="5.625" style="1" customWidth="1"/>
    <col min="14346" max="14346" width="2.625" style="1" customWidth="1"/>
    <col min="14347" max="14347" width="12.625" style="1" customWidth="1"/>
    <col min="14348" max="14348" width="17.625" style="1" customWidth="1"/>
    <col min="14349" max="14593" width="9" style="1" customWidth="1"/>
    <col min="14594" max="14594" width="14.625" style="1" customWidth="1"/>
    <col min="14595" max="14595" width="10.625" style="1" customWidth="1"/>
    <col min="14596" max="14596" width="2.625" style="1" customWidth="1"/>
    <col min="14597" max="14597" width="8.75" style="1" customWidth="1"/>
    <col min="14598" max="14598" width="2.625" style="1" customWidth="1"/>
    <col min="14599" max="14599" width="9.125" style="1" customWidth="1"/>
    <col min="14600" max="14600" width="2.625" style="1" customWidth="1"/>
    <col min="14601" max="14601" width="5.625" style="1" customWidth="1"/>
    <col min="14602" max="14602" width="2.625" style="1" customWidth="1"/>
    <col min="14603" max="14603" width="12.625" style="1" customWidth="1"/>
    <col min="14604" max="14604" width="17.625" style="1" customWidth="1"/>
    <col min="14605" max="14849" width="9" style="1" customWidth="1"/>
    <col min="14850" max="14850" width="14.625" style="1" customWidth="1"/>
    <col min="14851" max="14851" width="10.625" style="1" customWidth="1"/>
    <col min="14852" max="14852" width="2.625" style="1" customWidth="1"/>
    <col min="14853" max="14853" width="8.75" style="1" customWidth="1"/>
    <col min="14854" max="14854" width="2.625" style="1" customWidth="1"/>
    <col min="14855" max="14855" width="9.125" style="1" customWidth="1"/>
    <col min="14856" max="14856" width="2.625" style="1" customWidth="1"/>
    <col min="14857" max="14857" width="5.625" style="1" customWidth="1"/>
    <col min="14858" max="14858" width="2.625" style="1" customWidth="1"/>
    <col min="14859" max="14859" width="12.625" style="1" customWidth="1"/>
    <col min="14860" max="14860" width="17.625" style="1" customWidth="1"/>
    <col min="14861" max="15105" width="9" style="1" customWidth="1"/>
    <col min="15106" max="15106" width="14.625" style="1" customWidth="1"/>
    <col min="15107" max="15107" width="10.625" style="1" customWidth="1"/>
    <col min="15108" max="15108" width="2.625" style="1" customWidth="1"/>
    <col min="15109" max="15109" width="8.75" style="1" customWidth="1"/>
    <col min="15110" max="15110" width="2.625" style="1" customWidth="1"/>
    <col min="15111" max="15111" width="9.125" style="1" customWidth="1"/>
    <col min="15112" max="15112" width="2.625" style="1" customWidth="1"/>
    <col min="15113" max="15113" width="5.625" style="1" customWidth="1"/>
    <col min="15114" max="15114" width="2.625" style="1" customWidth="1"/>
    <col min="15115" max="15115" width="12.625" style="1" customWidth="1"/>
    <col min="15116" max="15116" width="17.625" style="1" customWidth="1"/>
    <col min="15117" max="15361" width="9" style="1" customWidth="1"/>
    <col min="15362" max="15362" width="14.625" style="1" customWidth="1"/>
    <col min="15363" max="15363" width="10.625" style="1" customWidth="1"/>
    <col min="15364" max="15364" width="2.625" style="1" customWidth="1"/>
    <col min="15365" max="15365" width="8.75" style="1" customWidth="1"/>
    <col min="15366" max="15366" width="2.625" style="1" customWidth="1"/>
    <col min="15367" max="15367" width="9.125" style="1" customWidth="1"/>
    <col min="15368" max="15368" width="2.625" style="1" customWidth="1"/>
    <col min="15369" max="15369" width="5.625" style="1" customWidth="1"/>
    <col min="15370" max="15370" width="2.625" style="1" customWidth="1"/>
    <col min="15371" max="15371" width="12.625" style="1" customWidth="1"/>
    <col min="15372" max="15372" width="17.625" style="1" customWidth="1"/>
    <col min="15373" max="15617" width="9" style="1" customWidth="1"/>
    <col min="15618" max="15618" width="14.625" style="1" customWidth="1"/>
    <col min="15619" max="15619" width="10.625" style="1" customWidth="1"/>
    <col min="15620" max="15620" width="2.625" style="1" customWidth="1"/>
    <col min="15621" max="15621" width="8.75" style="1" customWidth="1"/>
    <col min="15622" max="15622" width="2.625" style="1" customWidth="1"/>
    <col min="15623" max="15623" width="9.125" style="1" customWidth="1"/>
    <col min="15624" max="15624" width="2.625" style="1" customWidth="1"/>
    <col min="15625" max="15625" width="5.625" style="1" customWidth="1"/>
    <col min="15626" max="15626" width="2.625" style="1" customWidth="1"/>
    <col min="15627" max="15627" width="12.625" style="1" customWidth="1"/>
    <col min="15628" max="15628" width="17.625" style="1" customWidth="1"/>
    <col min="15629" max="15873" width="9" style="1" customWidth="1"/>
    <col min="15874" max="15874" width="14.625" style="1" customWidth="1"/>
    <col min="15875" max="15875" width="10.625" style="1" customWidth="1"/>
    <col min="15876" max="15876" width="2.625" style="1" customWidth="1"/>
    <col min="15877" max="15877" width="8.75" style="1" customWidth="1"/>
    <col min="15878" max="15878" width="2.625" style="1" customWidth="1"/>
    <col min="15879" max="15879" width="9.125" style="1" customWidth="1"/>
    <col min="15880" max="15880" width="2.625" style="1" customWidth="1"/>
    <col min="15881" max="15881" width="5.625" style="1" customWidth="1"/>
    <col min="15882" max="15882" width="2.625" style="1" customWidth="1"/>
    <col min="15883" max="15883" width="12.625" style="1" customWidth="1"/>
    <col min="15884" max="15884" width="17.625" style="1" customWidth="1"/>
    <col min="15885" max="16129" width="9" style="1" customWidth="1"/>
    <col min="16130" max="16130" width="14.625" style="1" customWidth="1"/>
    <col min="16131" max="16131" width="10.625" style="1" customWidth="1"/>
    <col min="16132" max="16132" width="2.625" style="1" customWidth="1"/>
    <col min="16133" max="16133" width="8.75" style="1" customWidth="1"/>
    <col min="16134" max="16134" width="2.625" style="1" customWidth="1"/>
    <col min="16135" max="16135" width="9.125" style="1" customWidth="1"/>
    <col min="16136" max="16136" width="2.625" style="1" customWidth="1"/>
    <col min="16137" max="16137" width="5.625" style="1" customWidth="1"/>
    <col min="16138" max="16138" width="2.625" style="1" customWidth="1"/>
    <col min="16139" max="16139" width="12.625" style="1" customWidth="1"/>
    <col min="16140" max="16140" width="17.625" style="1" customWidth="1"/>
    <col min="16141" max="16384" width="9" style="1" customWidth="1"/>
  </cols>
  <sheetData>
    <row r="1" spans="1:12" ht="20" customHeight="1">
      <c r="A1" s="6" t="s">
        <v>1</v>
      </c>
      <c r="I1" s="95"/>
      <c r="J1" s="96" t="s">
        <v>119</v>
      </c>
    </row>
    <row r="2" spans="1:12" ht="13.5" customHeight="1">
      <c r="A2" s="77" t="s">
        <v>76</v>
      </c>
      <c r="B2" s="77" t="s">
        <v>101</v>
      </c>
      <c r="C2" s="104" t="s">
        <v>232</v>
      </c>
      <c r="D2" s="107"/>
      <c r="E2" s="107"/>
      <c r="F2" s="107"/>
      <c r="G2" s="107"/>
      <c r="H2" s="107"/>
      <c r="I2" s="110"/>
      <c r="J2" s="77"/>
      <c r="K2" s="111"/>
      <c r="L2" s="95"/>
    </row>
    <row r="3" spans="1:12" s="101" customFormat="1" ht="13.2">
      <c r="A3" s="78"/>
      <c r="B3" s="78"/>
      <c r="C3" s="105" t="s">
        <v>113</v>
      </c>
      <c r="D3" s="108" t="s">
        <v>37</v>
      </c>
      <c r="E3" s="105" t="s">
        <v>146</v>
      </c>
      <c r="F3" s="105" t="s">
        <v>120</v>
      </c>
      <c r="G3" s="105" t="s">
        <v>147</v>
      </c>
      <c r="H3" s="108" t="s">
        <v>233</v>
      </c>
      <c r="I3" s="77" t="s">
        <v>114</v>
      </c>
      <c r="J3" s="78" t="s">
        <v>112</v>
      </c>
      <c r="K3" s="111"/>
      <c r="L3" s="1"/>
    </row>
    <row r="4" spans="1:12" s="101" customFormat="1" ht="13.2">
      <c r="A4" s="89"/>
      <c r="B4" s="89"/>
      <c r="C4" s="106"/>
      <c r="D4" s="109" t="s">
        <v>90</v>
      </c>
      <c r="E4" s="106"/>
      <c r="F4" s="106"/>
      <c r="G4" s="106"/>
      <c r="H4" s="109" t="s">
        <v>93</v>
      </c>
      <c r="I4" s="89"/>
      <c r="J4" s="31"/>
      <c r="K4" s="112"/>
      <c r="L4" s="1"/>
    </row>
    <row r="5" spans="1:12" ht="13.5" customHeight="1">
      <c r="A5" s="78" t="s">
        <v>22</v>
      </c>
      <c r="B5" s="54">
        <v>1239</v>
      </c>
      <c r="C5" s="54">
        <v>1133</v>
      </c>
      <c r="D5" s="54">
        <v>17</v>
      </c>
      <c r="E5" s="54">
        <v>1088</v>
      </c>
      <c r="F5" s="54">
        <v>0</v>
      </c>
      <c r="G5" s="54">
        <v>27</v>
      </c>
      <c r="H5" s="54" t="s">
        <v>6</v>
      </c>
      <c r="I5" s="54">
        <v>0</v>
      </c>
      <c r="J5" s="98">
        <v>104</v>
      </c>
      <c r="K5" s="113"/>
      <c r="L5" s="95"/>
    </row>
    <row r="6" spans="1:12" ht="13.5" customHeight="1">
      <c r="A6" s="78" t="s">
        <v>107</v>
      </c>
      <c r="B6" s="54">
        <v>1289</v>
      </c>
      <c r="C6" s="54">
        <v>1168</v>
      </c>
      <c r="D6" s="54">
        <v>13</v>
      </c>
      <c r="E6" s="54">
        <v>1124</v>
      </c>
      <c r="F6" s="54" t="s">
        <v>6</v>
      </c>
      <c r="G6" s="54">
        <v>23</v>
      </c>
      <c r="H6" s="54" t="s">
        <v>6</v>
      </c>
      <c r="I6" s="54">
        <v>8</v>
      </c>
      <c r="J6" s="98">
        <v>121</v>
      </c>
      <c r="K6" s="113"/>
      <c r="L6" s="116"/>
    </row>
    <row r="7" spans="1:12" ht="13.5" customHeight="1">
      <c r="A7" s="78" t="s">
        <v>126</v>
      </c>
      <c r="B7" s="103">
        <v>1267</v>
      </c>
      <c r="C7" s="54">
        <v>1165</v>
      </c>
      <c r="D7" s="54">
        <v>9</v>
      </c>
      <c r="E7" s="54">
        <v>1120</v>
      </c>
      <c r="F7" s="54" t="s">
        <v>6</v>
      </c>
      <c r="G7" s="54">
        <v>21</v>
      </c>
      <c r="H7" s="54" t="s">
        <v>6</v>
      </c>
      <c r="I7" s="54">
        <v>15</v>
      </c>
      <c r="J7" s="98">
        <v>102</v>
      </c>
      <c r="K7" s="114"/>
      <c r="L7" s="116"/>
    </row>
    <row r="8" spans="1:12" ht="13.5" customHeight="1">
      <c r="A8" s="78" t="s">
        <v>173</v>
      </c>
      <c r="B8" s="54">
        <v>1285</v>
      </c>
      <c r="C8" s="54">
        <v>1178</v>
      </c>
      <c r="D8" s="54">
        <v>3</v>
      </c>
      <c r="E8" s="54">
        <v>1130</v>
      </c>
      <c r="F8" s="54" t="s">
        <v>6</v>
      </c>
      <c r="G8" s="54">
        <v>28</v>
      </c>
      <c r="H8" s="54" t="s">
        <v>6</v>
      </c>
      <c r="I8" s="54">
        <v>17</v>
      </c>
      <c r="J8" s="98">
        <v>107</v>
      </c>
      <c r="K8" s="115"/>
      <c r="L8" s="116"/>
    </row>
    <row r="9" spans="1:12" s="5" customFormat="1" ht="13.5" customHeight="1">
      <c r="A9" s="89" t="s">
        <v>216</v>
      </c>
      <c r="B9" s="58">
        <v>1289</v>
      </c>
      <c r="C9" s="58">
        <v>1182</v>
      </c>
      <c r="D9" s="58">
        <v>8</v>
      </c>
      <c r="E9" s="58">
        <v>1129</v>
      </c>
      <c r="F9" s="58" t="s">
        <v>6</v>
      </c>
      <c r="G9" s="58">
        <v>29</v>
      </c>
      <c r="H9" s="58" t="s">
        <v>6</v>
      </c>
      <c r="I9" s="58">
        <v>16</v>
      </c>
      <c r="J9" s="99">
        <v>107</v>
      </c>
      <c r="K9" s="114"/>
      <c r="L9" s="95"/>
    </row>
    <row r="10" spans="1:12" ht="13.5" customHeight="1">
      <c r="A10" s="13" t="s">
        <v>38</v>
      </c>
    </row>
    <row r="11" spans="1:12" ht="15.75" customHeight="1">
      <c r="A11" s="75"/>
    </row>
    <row r="12" spans="1:12" ht="15.75" customHeight="1">
      <c r="A12" s="102"/>
      <c r="F12" s="15"/>
    </row>
  </sheetData>
  <phoneticPr fontId="4"/>
  <printOptions horizontalCentered="1"/>
  <pageMargins left="0.59055118110236215" right="0.59055118110236215" top="0.78740157480314943" bottom="0.39370078740157483" header="0.29999999999999988" footer="0.29999999999999988"/>
  <pageSetup paperSize="9" scale="94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31"/>
  <sheetViews>
    <sheetView showGridLines="0" zoomScaleSheetLayoutView="50" workbookViewId="0">
      <selection activeCell="A29" sqref="A29"/>
    </sheetView>
  </sheetViews>
  <sheetFormatPr defaultRowHeight="15.75" customHeight="1"/>
  <cols>
    <col min="1" max="1" width="14.625" style="1" customWidth="1"/>
    <col min="2" max="2" width="10.625" style="1" customWidth="1"/>
    <col min="3" max="3" width="2.625" style="1" customWidth="1"/>
    <col min="4" max="4" width="8.75" style="1" customWidth="1"/>
    <col min="5" max="5" width="2.625" style="1" customWidth="1"/>
    <col min="6" max="6" width="9.125" style="1" customWidth="1"/>
    <col min="7" max="7" width="2.625" style="1" customWidth="1"/>
    <col min="8" max="8" width="5.625" style="1" customWidth="1"/>
    <col min="9" max="9" width="2.625" style="1" customWidth="1"/>
    <col min="10" max="10" width="12.625" style="1" customWidth="1"/>
    <col min="11" max="11" width="17.625" style="1" customWidth="1"/>
    <col min="12" max="16384" width="9" style="1" customWidth="1"/>
  </cols>
  <sheetData>
    <row r="1" spans="1:11" s="95" customFormat="1" ht="20" customHeight="1">
      <c r="A1" s="6" t="s">
        <v>210</v>
      </c>
      <c r="K1" s="96" t="s">
        <v>119</v>
      </c>
    </row>
    <row r="2" spans="1:11" ht="13.5" customHeight="1">
      <c r="A2" s="77" t="s">
        <v>125</v>
      </c>
      <c r="B2" s="83" t="s">
        <v>2</v>
      </c>
      <c r="C2" s="90"/>
      <c r="D2" s="90"/>
      <c r="E2" s="90"/>
      <c r="F2" s="90"/>
      <c r="G2" s="90"/>
      <c r="H2" s="90"/>
      <c r="I2" s="85"/>
      <c r="J2" s="83" t="s">
        <v>177</v>
      </c>
      <c r="K2" s="85"/>
    </row>
    <row r="3" spans="1:11" ht="13.5" customHeight="1">
      <c r="A3" s="89"/>
      <c r="B3" s="83" t="s">
        <v>11</v>
      </c>
      <c r="C3" s="90"/>
      <c r="D3" s="90"/>
      <c r="E3" s="85"/>
      <c r="F3" s="83" t="s">
        <v>28</v>
      </c>
      <c r="G3" s="90"/>
      <c r="H3" s="90"/>
      <c r="I3" s="90"/>
      <c r="J3" s="83" t="s">
        <v>11</v>
      </c>
      <c r="K3" s="128" t="s">
        <v>29</v>
      </c>
    </row>
    <row r="4" spans="1:11" ht="13.5" customHeight="1">
      <c r="A4" s="117" t="s">
        <v>211</v>
      </c>
      <c r="B4" s="39">
        <v>57865</v>
      </c>
      <c r="C4" s="124" t="s">
        <v>34</v>
      </c>
      <c r="D4" s="54">
        <v>1021</v>
      </c>
      <c r="E4" s="124" t="s">
        <v>35</v>
      </c>
      <c r="F4" s="48">
        <v>470</v>
      </c>
      <c r="G4" s="124" t="s">
        <v>34</v>
      </c>
      <c r="H4" s="54">
        <v>23</v>
      </c>
      <c r="I4" s="124" t="s">
        <v>35</v>
      </c>
      <c r="J4" s="103">
        <v>112359</v>
      </c>
      <c r="K4" s="98">
        <v>937</v>
      </c>
    </row>
    <row r="5" spans="1:11" ht="13.5" customHeight="1">
      <c r="A5" s="117" t="s">
        <v>212</v>
      </c>
      <c r="B5" s="39">
        <v>58177</v>
      </c>
      <c r="C5" s="124" t="s">
        <v>34</v>
      </c>
      <c r="D5" s="54">
        <v>1042</v>
      </c>
      <c r="E5" s="124" t="s">
        <v>35</v>
      </c>
      <c r="F5" s="48">
        <v>527</v>
      </c>
      <c r="G5" s="124" t="s">
        <v>34</v>
      </c>
      <c r="H5" s="54">
        <v>69</v>
      </c>
      <c r="I5" s="124" t="s">
        <v>35</v>
      </c>
      <c r="J5" s="103">
        <v>114178</v>
      </c>
      <c r="K5" s="98">
        <v>904</v>
      </c>
    </row>
    <row r="6" spans="1:11" ht="13.5" customHeight="1">
      <c r="A6" s="117" t="s">
        <v>213</v>
      </c>
      <c r="B6" s="39">
        <v>61961</v>
      </c>
      <c r="C6" s="124" t="s">
        <v>34</v>
      </c>
      <c r="D6" s="54">
        <v>937</v>
      </c>
      <c r="E6" s="124" t="s">
        <v>35</v>
      </c>
      <c r="F6" s="48">
        <v>558</v>
      </c>
      <c r="G6" s="124" t="s">
        <v>34</v>
      </c>
      <c r="H6" s="54">
        <v>27</v>
      </c>
      <c r="I6" s="124" t="s">
        <v>35</v>
      </c>
      <c r="J6" s="103">
        <v>115958</v>
      </c>
      <c r="K6" s="98">
        <v>999</v>
      </c>
    </row>
    <row r="7" spans="1:11" ht="13.5" customHeight="1">
      <c r="A7" s="117" t="s">
        <v>214</v>
      </c>
      <c r="B7" s="39">
        <v>65738.540999999983</v>
      </c>
      <c r="C7" s="124" t="s">
        <v>34</v>
      </c>
      <c r="D7" s="54">
        <v>942.01499999999999</v>
      </c>
      <c r="E7" s="124" t="s">
        <v>35</v>
      </c>
      <c r="F7" s="48">
        <v>489</v>
      </c>
      <c r="G7" s="124" t="s">
        <v>34</v>
      </c>
      <c r="H7" s="54">
        <v>3</v>
      </c>
      <c r="I7" s="124" t="s">
        <v>35</v>
      </c>
      <c r="J7" s="103">
        <v>117620</v>
      </c>
      <c r="K7" s="98">
        <v>1007</v>
      </c>
    </row>
    <row r="8" spans="1:11" ht="13.5" customHeight="1">
      <c r="A8" s="117" t="s">
        <v>216</v>
      </c>
      <c r="B8" s="39">
        <f>B9+B15</f>
        <v>63693.969000000005</v>
      </c>
      <c r="C8" s="124" t="s">
        <v>34</v>
      </c>
      <c r="D8" s="54">
        <f>D9+D15</f>
        <v>892.6400000000001</v>
      </c>
      <c r="E8" s="124" t="s">
        <v>35</v>
      </c>
      <c r="F8" s="48">
        <v>555</v>
      </c>
      <c r="G8" s="124" t="s">
        <v>34</v>
      </c>
      <c r="H8" s="54">
        <v>11</v>
      </c>
      <c r="I8" s="124" t="s">
        <v>35</v>
      </c>
      <c r="J8" s="103">
        <v>119455</v>
      </c>
      <c r="K8" s="98"/>
    </row>
    <row r="9" spans="1:11" ht="13.5" customHeight="1">
      <c r="A9" s="118" t="s">
        <v>148</v>
      </c>
      <c r="B9" s="41">
        <f>SUM(B10:B14)</f>
        <v>34366.264000000003</v>
      </c>
      <c r="C9" s="125" t="s">
        <v>34</v>
      </c>
      <c r="D9" s="55">
        <f>SUM(D10:D14)</f>
        <v>854.91300000000012</v>
      </c>
      <c r="E9" s="125" t="s">
        <v>35</v>
      </c>
      <c r="F9" s="50">
        <v>521</v>
      </c>
      <c r="G9" s="125" t="s">
        <v>34</v>
      </c>
      <c r="H9" s="55">
        <v>10</v>
      </c>
      <c r="I9" s="125" t="s">
        <v>35</v>
      </c>
      <c r="J9" s="42">
        <v>93069</v>
      </c>
      <c r="K9" s="129"/>
    </row>
    <row r="10" spans="1:11" ht="13.5" customHeight="1">
      <c r="A10" s="119" t="s">
        <v>149</v>
      </c>
      <c r="B10" s="39">
        <v>29897.678</v>
      </c>
      <c r="C10" s="124" t="s">
        <v>34</v>
      </c>
      <c r="D10" s="54">
        <v>663.01700000000005</v>
      </c>
      <c r="E10" s="124" t="s">
        <v>35</v>
      </c>
      <c r="F10" s="48">
        <v>491</v>
      </c>
      <c r="G10" s="124" t="s">
        <v>34</v>
      </c>
      <c r="H10" s="54">
        <v>7</v>
      </c>
      <c r="I10" s="124" t="s">
        <v>35</v>
      </c>
      <c r="J10" s="103">
        <v>87455</v>
      </c>
      <c r="K10" s="130"/>
    </row>
    <row r="11" spans="1:11" ht="13.5" customHeight="1">
      <c r="A11" s="119" t="s">
        <v>78</v>
      </c>
      <c r="B11" s="39">
        <v>617.89</v>
      </c>
      <c r="C11" s="124" t="s">
        <v>34</v>
      </c>
      <c r="D11" s="54">
        <v>67.683000000000007</v>
      </c>
      <c r="E11" s="124" t="s">
        <v>35</v>
      </c>
      <c r="F11" s="54">
        <v>1</v>
      </c>
      <c r="G11" s="124" t="s">
        <v>34</v>
      </c>
      <c r="H11" s="54">
        <v>0</v>
      </c>
      <c r="I11" s="124" t="s">
        <v>35</v>
      </c>
      <c r="J11" s="103">
        <v>3034</v>
      </c>
      <c r="K11" s="98"/>
    </row>
    <row r="12" spans="1:11" ht="13.5" customHeight="1">
      <c r="A12" s="119" t="s">
        <v>150</v>
      </c>
      <c r="B12" s="39">
        <v>177.78</v>
      </c>
      <c r="C12" s="124" t="s">
        <v>34</v>
      </c>
      <c r="D12" s="54">
        <v>71.257999999999996</v>
      </c>
      <c r="E12" s="124" t="s">
        <v>35</v>
      </c>
      <c r="F12" s="54">
        <v>0</v>
      </c>
      <c r="G12" s="124" t="s">
        <v>34</v>
      </c>
      <c r="H12" s="54">
        <v>0</v>
      </c>
      <c r="I12" s="124" t="s">
        <v>35</v>
      </c>
      <c r="J12" s="103">
        <v>1856</v>
      </c>
      <c r="K12" s="98"/>
    </row>
    <row r="13" spans="1:11" ht="13.5" customHeight="1">
      <c r="A13" s="119" t="s">
        <v>152</v>
      </c>
      <c r="B13" s="39">
        <v>2087.9229999999998</v>
      </c>
      <c r="C13" s="124" t="s">
        <v>34</v>
      </c>
      <c r="D13" s="54">
        <v>52.595999999999997</v>
      </c>
      <c r="E13" s="124" t="s">
        <v>35</v>
      </c>
      <c r="F13" s="48">
        <v>25</v>
      </c>
      <c r="G13" s="124" t="s">
        <v>34</v>
      </c>
      <c r="H13" s="54">
        <v>2</v>
      </c>
      <c r="I13" s="124" t="s">
        <v>35</v>
      </c>
      <c r="J13" s="103">
        <v>695</v>
      </c>
      <c r="K13" s="98"/>
    </row>
    <row r="14" spans="1:11" ht="13.5" customHeight="1">
      <c r="A14" s="119" t="s">
        <v>9</v>
      </c>
      <c r="B14" s="39">
        <v>1584.9929999999999</v>
      </c>
      <c r="C14" s="124" t="s">
        <v>34</v>
      </c>
      <c r="D14" s="54">
        <v>0.35899999999999999</v>
      </c>
      <c r="E14" s="124" t="s">
        <v>35</v>
      </c>
      <c r="F14" s="48">
        <v>4</v>
      </c>
      <c r="G14" s="124" t="s">
        <v>34</v>
      </c>
      <c r="H14" s="54">
        <v>0</v>
      </c>
      <c r="I14" s="124" t="s">
        <v>35</v>
      </c>
      <c r="J14" s="103">
        <v>30</v>
      </c>
      <c r="K14" s="131"/>
    </row>
    <row r="15" spans="1:11" ht="13.5" customHeight="1">
      <c r="A15" s="118" t="s">
        <v>100</v>
      </c>
      <c r="B15" s="41">
        <f>SUM(B16:B17)</f>
        <v>29327.705000000002</v>
      </c>
      <c r="C15" s="125" t="s">
        <v>34</v>
      </c>
      <c r="D15" s="55">
        <f>SUM(D16:D17)</f>
        <v>37.726999999999997</v>
      </c>
      <c r="E15" s="125" t="s">
        <v>35</v>
      </c>
      <c r="F15" s="50">
        <v>33</v>
      </c>
      <c r="G15" s="125" t="s">
        <v>34</v>
      </c>
      <c r="H15" s="55">
        <v>1</v>
      </c>
      <c r="I15" s="125" t="s">
        <v>35</v>
      </c>
      <c r="J15" s="42">
        <v>26386</v>
      </c>
      <c r="K15" s="129"/>
    </row>
    <row r="16" spans="1:11" ht="13.5" customHeight="1">
      <c r="A16" s="119" t="s">
        <v>154</v>
      </c>
      <c r="B16" s="39">
        <v>14327.83</v>
      </c>
      <c r="C16" s="124" t="s">
        <v>34</v>
      </c>
      <c r="D16" s="54"/>
      <c r="E16" s="124" t="s">
        <v>35</v>
      </c>
      <c r="F16" s="54">
        <v>2</v>
      </c>
      <c r="G16" s="124" t="s">
        <v>34</v>
      </c>
      <c r="H16" s="54">
        <v>0</v>
      </c>
      <c r="I16" s="124" t="s">
        <v>35</v>
      </c>
      <c r="J16" s="103">
        <v>551</v>
      </c>
      <c r="K16" s="98"/>
    </row>
    <row r="17" spans="1:11" ht="13.5" customHeight="1">
      <c r="A17" s="120" t="s">
        <v>9</v>
      </c>
      <c r="B17" s="44">
        <v>14999.875</v>
      </c>
      <c r="C17" s="126" t="s">
        <v>34</v>
      </c>
      <c r="D17" s="58">
        <v>37.726999999999997</v>
      </c>
      <c r="E17" s="126" t="s">
        <v>35</v>
      </c>
      <c r="F17" s="52">
        <v>32</v>
      </c>
      <c r="G17" s="126" t="s">
        <v>34</v>
      </c>
      <c r="H17" s="58">
        <v>1</v>
      </c>
      <c r="I17" s="126" t="s">
        <v>35</v>
      </c>
      <c r="J17" s="127">
        <v>25835</v>
      </c>
      <c r="K17" s="99"/>
    </row>
    <row r="18" spans="1:11" ht="13.5" customHeight="1">
      <c r="A18" s="121" t="s">
        <v>186</v>
      </c>
      <c r="B18" s="123"/>
      <c r="C18" s="123"/>
      <c r="D18" s="123"/>
      <c r="E18" s="123"/>
      <c r="F18" s="123"/>
      <c r="G18" s="123"/>
      <c r="H18" s="123"/>
      <c r="I18" s="123"/>
      <c r="J18" s="16"/>
      <c r="K18" s="16"/>
    </row>
    <row r="19" spans="1:11" ht="13.5" customHeight="1">
      <c r="A19" s="25" t="s">
        <v>24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13.5" customHeight="1">
      <c r="A20" s="25" t="s">
        <v>191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13.5" customHeight="1">
      <c r="A21" s="25" t="s">
        <v>192</v>
      </c>
    </row>
    <row r="22" spans="1:11" ht="13.5" customHeight="1">
      <c r="A22" s="13" t="s">
        <v>142</v>
      </c>
    </row>
    <row r="23" spans="1:11" ht="13.5" customHeight="1">
      <c r="A23" s="13" t="s">
        <v>62</v>
      </c>
    </row>
    <row r="24" spans="1:11" ht="13.5" customHeight="1">
      <c r="A24" s="13" t="s">
        <v>69</v>
      </c>
    </row>
    <row r="25" spans="1:11" ht="13.5" customHeight="1">
      <c r="A25" s="13" t="s">
        <v>193</v>
      </c>
    </row>
    <row r="26" spans="1:11" ht="13.5" customHeight="1">
      <c r="A26" s="13" t="s">
        <v>194</v>
      </c>
    </row>
    <row r="27" spans="1:11" ht="13.5" customHeight="1">
      <c r="A27" s="13" t="s">
        <v>195</v>
      </c>
    </row>
    <row r="28" spans="1:11" ht="13.5" customHeight="1">
      <c r="A28" s="13" t="s">
        <v>196</v>
      </c>
    </row>
    <row r="29" spans="1:11" ht="13.5" customHeight="1">
      <c r="A29" s="13" t="s">
        <v>138</v>
      </c>
    </row>
    <row r="30" spans="1:11" ht="13.5" customHeight="1">
      <c r="A30" s="13" t="s">
        <v>139</v>
      </c>
    </row>
    <row r="31" spans="1:11" ht="13.5" customHeight="1">
      <c r="A31" s="122" t="s">
        <v>187</v>
      </c>
    </row>
  </sheetData>
  <phoneticPr fontId="4"/>
  <printOptions horizontalCentered="1"/>
  <pageMargins left="0.59055118110236215" right="0.59055118110236215" top="0.78740157480314943" bottom="0.39370078740157483" header="0.51181102362204678" footer="0.51181102362204678"/>
  <pageSetup paperSize="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31"/>
  <sheetViews>
    <sheetView showGridLines="0" zoomScaleSheetLayoutView="100" workbookViewId="0">
      <selection activeCell="A2" sqref="A2"/>
    </sheetView>
  </sheetViews>
  <sheetFormatPr defaultRowHeight="13.2"/>
  <cols>
    <col min="1" max="1" width="20.625" style="1" customWidth="1"/>
    <col min="2" max="7" width="10.625" style="1" customWidth="1"/>
    <col min="8" max="256" width="9" style="1" customWidth="1"/>
    <col min="257" max="257" width="20.625" style="1" customWidth="1"/>
    <col min="258" max="263" width="9.625" style="1" customWidth="1"/>
    <col min="264" max="512" width="9" style="1" customWidth="1"/>
    <col min="513" max="513" width="20.625" style="1" customWidth="1"/>
    <col min="514" max="519" width="9.625" style="1" customWidth="1"/>
    <col min="520" max="768" width="9" style="1" customWidth="1"/>
    <col min="769" max="769" width="20.625" style="1" customWidth="1"/>
    <col min="770" max="775" width="9.625" style="1" customWidth="1"/>
    <col min="776" max="1024" width="9" style="1" customWidth="1"/>
    <col min="1025" max="1025" width="20.625" style="1" customWidth="1"/>
    <col min="1026" max="1031" width="9.625" style="1" customWidth="1"/>
    <col min="1032" max="1280" width="9" style="1" customWidth="1"/>
    <col min="1281" max="1281" width="20.625" style="1" customWidth="1"/>
    <col min="1282" max="1287" width="9.625" style="1" customWidth="1"/>
    <col min="1288" max="1536" width="9" style="1" customWidth="1"/>
    <col min="1537" max="1537" width="20.625" style="1" customWidth="1"/>
    <col min="1538" max="1543" width="9.625" style="1" customWidth="1"/>
    <col min="1544" max="1792" width="9" style="1" customWidth="1"/>
    <col min="1793" max="1793" width="20.625" style="1" customWidth="1"/>
    <col min="1794" max="1799" width="9.625" style="1" customWidth="1"/>
    <col min="1800" max="2048" width="9" style="1" customWidth="1"/>
    <col min="2049" max="2049" width="20.625" style="1" customWidth="1"/>
    <col min="2050" max="2055" width="9.625" style="1" customWidth="1"/>
    <col min="2056" max="2304" width="9" style="1" customWidth="1"/>
    <col min="2305" max="2305" width="20.625" style="1" customWidth="1"/>
    <col min="2306" max="2311" width="9.625" style="1" customWidth="1"/>
    <col min="2312" max="2560" width="9" style="1" customWidth="1"/>
    <col min="2561" max="2561" width="20.625" style="1" customWidth="1"/>
    <col min="2562" max="2567" width="9.625" style="1" customWidth="1"/>
    <col min="2568" max="2816" width="9" style="1" customWidth="1"/>
    <col min="2817" max="2817" width="20.625" style="1" customWidth="1"/>
    <col min="2818" max="2823" width="9.625" style="1" customWidth="1"/>
    <col min="2824" max="3072" width="9" style="1" customWidth="1"/>
    <col min="3073" max="3073" width="20.625" style="1" customWidth="1"/>
    <col min="3074" max="3079" width="9.625" style="1" customWidth="1"/>
    <col min="3080" max="3328" width="9" style="1" customWidth="1"/>
    <col min="3329" max="3329" width="20.625" style="1" customWidth="1"/>
    <col min="3330" max="3335" width="9.625" style="1" customWidth="1"/>
    <col min="3336" max="3584" width="9" style="1" customWidth="1"/>
    <col min="3585" max="3585" width="20.625" style="1" customWidth="1"/>
    <col min="3586" max="3591" width="9.625" style="1" customWidth="1"/>
    <col min="3592" max="3840" width="9" style="1" customWidth="1"/>
    <col min="3841" max="3841" width="20.625" style="1" customWidth="1"/>
    <col min="3842" max="3847" width="9.625" style="1" customWidth="1"/>
    <col min="3848" max="4096" width="9" style="1" customWidth="1"/>
    <col min="4097" max="4097" width="20.625" style="1" customWidth="1"/>
    <col min="4098" max="4103" width="9.625" style="1" customWidth="1"/>
    <col min="4104" max="4352" width="9" style="1" customWidth="1"/>
    <col min="4353" max="4353" width="20.625" style="1" customWidth="1"/>
    <col min="4354" max="4359" width="9.625" style="1" customWidth="1"/>
    <col min="4360" max="4608" width="9" style="1" customWidth="1"/>
    <col min="4609" max="4609" width="20.625" style="1" customWidth="1"/>
    <col min="4610" max="4615" width="9.625" style="1" customWidth="1"/>
    <col min="4616" max="4864" width="9" style="1" customWidth="1"/>
    <col min="4865" max="4865" width="20.625" style="1" customWidth="1"/>
    <col min="4866" max="4871" width="9.625" style="1" customWidth="1"/>
    <col min="4872" max="5120" width="9" style="1" customWidth="1"/>
    <col min="5121" max="5121" width="20.625" style="1" customWidth="1"/>
    <col min="5122" max="5127" width="9.625" style="1" customWidth="1"/>
    <col min="5128" max="5376" width="9" style="1" customWidth="1"/>
    <col min="5377" max="5377" width="20.625" style="1" customWidth="1"/>
    <col min="5378" max="5383" width="9.625" style="1" customWidth="1"/>
    <col min="5384" max="5632" width="9" style="1" customWidth="1"/>
    <col min="5633" max="5633" width="20.625" style="1" customWidth="1"/>
    <col min="5634" max="5639" width="9.625" style="1" customWidth="1"/>
    <col min="5640" max="5888" width="9" style="1" customWidth="1"/>
    <col min="5889" max="5889" width="20.625" style="1" customWidth="1"/>
    <col min="5890" max="5895" width="9.625" style="1" customWidth="1"/>
    <col min="5896" max="6144" width="9" style="1" customWidth="1"/>
    <col min="6145" max="6145" width="20.625" style="1" customWidth="1"/>
    <col min="6146" max="6151" width="9.625" style="1" customWidth="1"/>
    <col min="6152" max="6400" width="9" style="1" customWidth="1"/>
    <col min="6401" max="6401" width="20.625" style="1" customWidth="1"/>
    <col min="6402" max="6407" width="9.625" style="1" customWidth="1"/>
    <col min="6408" max="6656" width="9" style="1" customWidth="1"/>
    <col min="6657" max="6657" width="20.625" style="1" customWidth="1"/>
    <col min="6658" max="6663" width="9.625" style="1" customWidth="1"/>
    <col min="6664" max="6912" width="9" style="1" customWidth="1"/>
    <col min="6913" max="6913" width="20.625" style="1" customWidth="1"/>
    <col min="6914" max="6919" width="9.625" style="1" customWidth="1"/>
    <col min="6920" max="7168" width="9" style="1" customWidth="1"/>
    <col min="7169" max="7169" width="20.625" style="1" customWidth="1"/>
    <col min="7170" max="7175" width="9.625" style="1" customWidth="1"/>
    <col min="7176" max="7424" width="9" style="1" customWidth="1"/>
    <col min="7425" max="7425" width="20.625" style="1" customWidth="1"/>
    <col min="7426" max="7431" width="9.625" style="1" customWidth="1"/>
    <col min="7432" max="7680" width="9" style="1" customWidth="1"/>
    <col min="7681" max="7681" width="20.625" style="1" customWidth="1"/>
    <col min="7682" max="7687" width="9.625" style="1" customWidth="1"/>
    <col min="7688" max="7936" width="9" style="1" customWidth="1"/>
    <col min="7937" max="7937" width="20.625" style="1" customWidth="1"/>
    <col min="7938" max="7943" width="9.625" style="1" customWidth="1"/>
    <col min="7944" max="8192" width="9" style="1" customWidth="1"/>
    <col min="8193" max="8193" width="20.625" style="1" customWidth="1"/>
    <col min="8194" max="8199" width="9.625" style="1" customWidth="1"/>
    <col min="8200" max="8448" width="9" style="1" customWidth="1"/>
    <col min="8449" max="8449" width="20.625" style="1" customWidth="1"/>
    <col min="8450" max="8455" width="9.625" style="1" customWidth="1"/>
    <col min="8456" max="8704" width="9" style="1" customWidth="1"/>
    <col min="8705" max="8705" width="20.625" style="1" customWidth="1"/>
    <col min="8706" max="8711" width="9.625" style="1" customWidth="1"/>
    <col min="8712" max="8960" width="9" style="1" customWidth="1"/>
    <col min="8961" max="8961" width="20.625" style="1" customWidth="1"/>
    <col min="8962" max="8967" width="9.625" style="1" customWidth="1"/>
    <col min="8968" max="9216" width="9" style="1" customWidth="1"/>
    <col min="9217" max="9217" width="20.625" style="1" customWidth="1"/>
    <col min="9218" max="9223" width="9.625" style="1" customWidth="1"/>
    <col min="9224" max="9472" width="9" style="1" customWidth="1"/>
    <col min="9473" max="9473" width="20.625" style="1" customWidth="1"/>
    <col min="9474" max="9479" width="9.625" style="1" customWidth="1"/>
    <col min="9480" max="9728" width="9" style="1" customWidth="1"/>
    <col min="9729" max="9729" width="20.625" style="1" customWidth="1"/>
    <col min="9730" max="9735" width="9.625" style="1" customWidth="1"/>
    <col min="9736" max="9984" width="9" style="1" customWidth="1"/>
    <col min="9985" max="9985" width="20.625" style="1" customWidth="1"/>
    <col min="9986" max="9991" width="9.625" style="1" customWidth="1"/>
    <col min="9992" max="10240" width="9" style="1" customWidth="1"/>
    <col min="10241" max="10241" width="20.625" style="1" customWidth="1"/>
    <col min="10242" max="10247" width="9.625" style="1" customWidth="1"/>
    <col min="10248" max="10496" width="9" style="1" customWidth="1"/>
    <col min="10497" max="10497" width="20.625" style="1" customWidth="1"/>
    <col min="10498" max="10503" width="9.625" style="1" customWidth="1"/>
    <col min="10504" max="10752" width="9" style="1" customWidth="1"/>
    <col min="10753" max="10753" width="20.625" style="1" customWidth="1"/>
    <col min="10754" max="10759" width="9.625" style="1" customWidth="1"/>
    <col min="10760" max="11008" width="9" style="1" customWidth="1"/>
    <col min="11009" max="11009" width="20.625" style="1" customWidth="1"/>
    <col min="11010" max="11015" width="9.625" style="1" customWidth="1"/>
    <col min="11016" max="11264" width="9" style="1" customWidth="1"/>
    <col min="11265" max="11265" width="20.625" style="1" customWidth="1"/>
    <col min="11266" max="11271" width="9.625" style="1" customWidth="1"/>
    <col min="11272" max="11520" width="9" style="1" customWidth="1"/>
    <col min="11521" max="11521" width="20.625" style="1" customWidth="1"/>
    <col min="11522" max="11527" width="9.625" style="1" customWidth="1"/>
    <col min="11528" max="11776" width="9" style="1" customWidth="1"/>
    <col min="11777" max="11777" width="20.625" style="1" customWidth="1"/>
    <col min="11778" max="11783" width="9.625" style="1" customWidth="1"/>
    <col min="11784" max="12032" width="9" style="1" customWidth="1"/>
    <col min="12033" max="12033" width="20.625" style="1" customWidth="1"/>
    <col min="12034" max="12039" width="9.625" style="1" customWidth="1"/>
    <col min="12040" max="12288" width="9" style="1" customWidth="1"/>
    <col min="12289" max="12289" width="20.625" style="1" customWidth="1"/>
    <col min="12290" max="12295" width="9.625" style="1" customWidth="1"/>
    <col min="12296" max="12544" width="9" style="1" customWidth="1"/>
    <col min="12545" max="12545" width="20.625" style="1" customWidth="1"/>
    <col min="12546" max="12551" width="9.625" style="1" customWidth="1"/>
    <col min="12552" max="12800" width="9" style="1" customWidth="1"/>
    <col min="12801" max="12801" width="20.625" style="1" customWidth="1"/>
    <col min="12802" max="12807" width="9.625" style="1" customWidth="1"/>
    <col min="12808" max="13056" width="9" style="1" customWidth="1"/>
    <col min="13057" max="13057" width="20.625" style="1" customWidth="1"/>
    <col min="13058" max="13063" width="9.625" style="1" customWidth="1"/>
    <col min="13064" max="13312" width="9" style="1" customWidth="1"/>
    <col min="13313" max="13313" width="20.625" style="1" customWidth="1"/>
    <col min="13314" max="13319" width="9.625" style="1" customWidth="1"/>
    <col min="13320" max="13568" width="9" style="1" customWidth="1"/>
    <col min="13569" max="13569" width="20.625" style="1" customWidth="1"/>
    <col min="13570" max="13575" width="9.625" style="1" customWidth="1"/>
    <col min="13576" max="13824" width="9" style="1" customWidth="1"/>
    <col min="13825" max="13825" width="20.625" style="1" customWidth="1"/>
    <col min="13826" max="13831" width="9.625" style="1" customWidth="1"/>
    <col min="13832" max="14080" width="9" style="1" customWidth="1"/>
    <col min="14081" max="14081" width="20.625" style="1" customWidth="1"/>
    <col min="14082" max="14087" width="9.625" style="1" customWidth="1"/>
    <col min="14088" max="14336" width="9" style="1" customWidth="1"/>
    <col min="14337" max="14337" width="20.625" style="1" customWidth="1"/>
    <col min="14338" max="14343" width="9.625" style="1" customWidth="1"/>
    <col min="14344" max="14592" width="9" style="1" customWidth="1"/>
    <col min="14593" max="14593" width="20.625" style="1" customWidth="1"/>
    <col min="14594" max="14599" width="9.625" style="1" customWidth="1"/>
    <col min="14600" max="14848" width="9" style="1" customWidth="1"/>
    <col min="14849" max="14849" width="20.625" style="1" customWidth="1"/>
    <col min="14850" max="14855" width="9.625" style="1" customWidth="1"/>
    <col min="14856" max="15104" width="9" style="1" customWidth="1"/>
    <col min="15105" max="15105" width="20.625" style="1" customWidth="1"/>
    <col min="15106" max="15111" width="9.625" style="1" customWidth="1"/>
    <col min="15112" max="15360" width="9" style="1" customWidth="1"/>
    <col min="15361" max="15361" width="20.625" style="1" customWidth="1"/>
    <col min="15362" max="15367" width="9.625" style="1" customWidth="1"/>
    <col min="15368" max="15616" width="9" style="1" customWidth="1"/>
    <col min="15617" max="15617" width="20.625" style="1" customWidth="1"/>
    <col min="15618" max="15623" width="9.625" style="1" customWidth="1"/>
    <col min="15624" max="15872" width="9" style="1" customWidth="1"/>
    <col min="15873" max="15873" width="20.625" style="1" customWidth="1"/>
    <col min="15874" max="15879" width="9.625" style="1" customWidth="1"/>
    <col min="15880" max="16128" width="9" style="1" customWidth="1"/>
    <col min="16129" max="16129" width="20.625" style="1" customWidth="1"/>
    <col min="16130" max="16135" width="9.625" style="1" customWidth="1"/>
    <col min="16136" max="16384" width="9" style="1" customWidth="1"/>
  </cols>
  <sheetData>
    <row r="1" spans="1:10" ht="20" customHeight="1">
      <c r="A1" s="6" t="s">
        <v>25</v>
      </c>
      <c r="B1" s="137"/>
      <c r="C1" s="137"/>
      <c r="D1" s="137"/>
      <c r="E1" s="137"/>
      <c r="F1" s="141"/>
      <c r="G1" s="96" t="s">
        <v>155</v>
      </c>
    </row>
    <row r="2" spans="1:10" ht="15.75" customHeight="1">
      <c r="A2" s="94" t="s">
        <v>156</v>
      </c>
      <c r="B2" s="86" t="s">
        <v>108</v>
      </c>
      <c r="C2" s="94" t="s">
        <v>117</v>
      </c>
      <c r="D2" s="94" t="s">
        <v>137</v>
      </c>
      <c r="E2" s="97" t="s">
        <v>174</v>
      </c>
      <c r="F2" s="94" t="s">
        <v>181</v>
      </c>
      <c r="G2" s="97" t="s">
        <v>3</v>
      </c>
    </row>
    <row r="3" spans="1:10" ht="13.5" customHeight="1">
      <c r="A3" s="132" t="s">
        <v>39</v>
      </c>
      <c r="B3" s="47">
        <v>13349</v>
      </c>
      <c r="C3" s="47">
        <v>18677</v>
      </c>
      <c r="D3" s="47">
        <v>12184</v>
      </c>
      <c r="E3" s="47">
        <v>12461</v>
      </c>
      <c r="F3" s="142">
        <v>9208</v>
      </c>
      <c r="G3" s="144">
        <v>100</v>
      </c>
    </row>
    <row r="4" spans="1:10" ht="13.5" customHeight="1">
      <c r="A4" s="133" t="s">
        <v>40</v>
      </c>
      <c r="B4" s="48">
        <v>1703</v>
      </c>
      <c r="C4" s="48">
        <v>214</v>
      </c>
      <c r="D4" s="48">
        <v>409</v>
      </c>
      <c r="E4" s="48">
        <v>405</v>
      </c>
      <c r="F4" s="143">
        <v>510</v>
      </c>
      <c r="G4" s="145">
        <v>5.5</v>
      </c>
    </row>
    <row r="5" spans="1:10" ht="13.5" customHeight="1">
      <c r="A5" s="133" t="s">
        <v>41</v>
      </c>
      <c r="B5" s="54">
        <v>1607</v>
      </c>
      <c r="C5" s="54">
        <v>1782</v>
      </c>
      <c r="D5" s="54">
        <v>1373</v>
      </c>
      <c r="E5" s="54">
        <v>523</v>
      </c>
      <c r="F5" s="98">
        <v>187</v>
      </c>
      <c r="G5" s="145">
        <v>2.1</v>
      </c>
    </row>
    <row r="6" spans="1:10" ht="13.5" customHeight="1">
      <c r="A6" s="133" t="s">
        <v>44</v>
      </c>
      <c r="B6" s="54">
        <v>10039</v>
      </c>
      <c r="C6" s="54">
        <v>16681</v>
      </c>
      <c r="D6" s="54">
        <v>10402</v>
      </c>
      <c r="E6" s="54">
        <v>11533</v>
      </c>
      <c r="F6" s="98">
        <v>8511</v>
      </c>
      <c r="G6" s="145">
        <v>92.4</v>
      </c>
    </row>
    <row r="7" spans="1:10" ht="13.5" customHeight="1">
      <c r="A7" s="133" t="s">
        <v>30</v>
      </c>
      <c r="B7" s="54" t="s">
        <v>6</v>
      </c>
      <c r="C7" s="54" t="s">
        <v>6</v>
      </c>
      <c r="D7" s="54" t="s">
        <v>6</v>
      </c>
      <c r="E7" s="54" t="s">
        <v>6</v>
      </c>
      <c r="F7" s="98" t="s">
        <v>6</v>
      </c>
      <c r="G7" s="146" t="s">
        <v>6</v>
      </c>
      <c r="J7" s="148"/>
    </row>
    <row r="8" spans="1:10" ht="13.5" customHeight="1">
      <c r="A8" s="134" t="s">
        <v>36</v>
      </c>
      <c r="B8" s="58" t="s">
        <v>6</v>
      </c>
      <c r="C8" s="58" t="s">
        <v>6</v>
      </c>
      <c r="D8" s="58" t="s">
        <v>6</v>
      </c>
      <c r="E8" s="58" t="s">
        <v>6</v>
      </c>
      <c r="F8" s="99" t="s">
        <v>6</v>
      </c>
      <c r="G8" s="147" t="s">
        <v>6</v>
      </c>
    </row>
    <row r="9" spans="1:10" ht="13.5" customHeight="1">
      <c r="A9" s="121" t="s">
        <v>47</v>
      </c>
      <c r="B9" s="123"/>
      <c r="C9" s="123"/>
      <c r="D9" s="123"/>
      <c r="E9" s="16"/>
      <c r="F9" s="16"/>
      <c r="G9" s="123"/>
    </row>
    <row r="10" spans="1:10" ht="15.75" customHeight="1">
      <c r="A10" s="16"/>
      <c r="B10" s="16"/>
      <c r="C10" s="16"/>
      <c r="D10" s="16"/>
      <c r="E10" s="16"/>
      <c r="F10" s="16"/>
      <c r="G10" s="16"/>
    </row>
    <row r="11" spans="1:10" ht="14" customHeight="1"/>
    <row r="12" spans="1:10" ht="15.75" customHeight="1"/>
    <row r="14" spans="1:10" ht="15.75" customHeight="1">
      <c r="A14" s="16"/>
      <c r="B14" s="16"/>
      <c r="C14" s="16"/>
      <c r="D14" s="16"/>
      <c r="E14" s="16"/>
      <c r="F14" s="16"/>
      <c r="G14" s="16"/>
    </row>
    <row r="16" spans="1:10" ht="15.75" customHeight="1">
      <c r="A16" s="135"/>
      <c r="B16" s="16"/>
      <c r="C16" s="16"/>
      <c r="D16" s="16"/>
      <c r="E16" s="16"/>
      <c r="F16" s="16"/>
      <c r="G16" s="135"/>
    </row>
    <row r="17" spans="1:7" ht="15.75" customHeight="1">
      <c r="A17" s="136"/>
      <c r="B17" s="138"/>
      <c r="C17" s="138"/>
      <c r="D17" s="138"/>
      <c r="E17" s="138"/>
      <c r="F17" s="138"/>
      <c r="G17" s="138"/>
    </row>
    <row r="18" spans="1:7" ht="15.75" customHeight="1">
      <c r="A18" s="16"/>
      <c r="B18" s="139"/>
      <c r="C18" s="139"/>
      <c r="D18" s="139"/>
      <c r="E18" s="139"/>
      <c r="F18" s="139"/>
      <c r="G18" s="16"/>
    </row>
    <row r="19" spans="1:7" ht="15.75" customHeight="1">
      <c r="A19" s="16"/>
      <c r="B19" s="140"/>
      <c r="C19" s="140"/>
      <c r="D19" s="140"/>
      <c r="E19" s="140"/>
      <c r="F19" s="140"/>
      <c r="G19" s="140"/>
    </row>
    <row r="20" spans="1:7" ht="15.75" customHeight="1">
      <c r="A20" s="16"/>
      <c r="B20" s="139"/>
      <c r="C20" s="139"/>
      <c r="D20" s="139"/>
      <c r="E20" s="139"/>
      <c r="F20" s="139"/>
      <c r="G20" s="16"/>
    </row>
    <row r="21" spans="1:7" ht="15.75" customHeight="1">
      <c r="A21" s="16"/>
      <c r="B21" s="139"/>
      <c r="C21" s="139"/>
      <c r="D21" s="139"/>
      <c r="E21" s="139"/>
      <c r="F21" s="139"/>
      <c r="G21" s="16"/>
    </row>
    <row r="22" spans="1:7" ht="15.75" customHeight="1">
      <c r="A22" s="16"/>
      <c r="B22" s="139"/>
      <c r="C22" s="139"/>
      <c r="D22" s="139"/>
      <c r="E22" s="139"/>
      <c r="F22" s="139"/>
      <c r="G22" s="16"/>
    </row>
    <row r="23" spans="1:7" ht="15.75" customHeight="1">
      <c r="A23" s="16"/>
      <c r="B23" s="139"/>
      <c r="C23" s="139"/>
      <c r="D23" s="139"/>
      <c r="E23" s="139"/>
      <c r="F23" s="139"/>
      <c r="G23" s="16"/>
    </row>
    <row r="24" spans="1:7" ht="15.75" customHeight="1">
      <c r="A24" s="16"/>
      <c r="B24" s="139"/>
      <c r="C24" s="139"/>
      <c r="D24" s="139"/>
      <c r="E24" s="139"/>
      <c r="F24" s="139"/>
      <c r="G24" s="16"/>
    </row>
    <row r="25" spans="1:7" ht="15.75" customHeight="1">
      <c r="A25" s="16"/>
      <c r="B25" s="139"/>
      <c r="C25" s="139"/>
      <c r="D25" s="139"/>
      <c r="E25" s="139"/>
      <c r="F25" s="139"/>
      <c r="G25" s="16"/>
    </row>
    <row r="26" spans="1:7" ht="15.75" customHeight="1">
      <c r="A26" s="16"/>
      <c r="B26" s="139"/>
      <c r="C26" s="139"/>
      <c r="D26" s="139"/>
      <c r="E26" s="139"/>
      <c r="F26" s="139"/>
      <c r="G26" s="16"/>
    </row>
    <row r="27" spans="1:7" ht="15.75" customHeight="1">
      <c r="A27" s="16"/>
      <c r="B27" s="139"/>
      <c r="C27" s="139"/>
      <c r="D27" s="139"/>
      <c r="E27" s="139"/>
      <c r="F27" s="139"/>
      <c r="G27" s="16"/>
    </row>
    <row r="28" spans="1:7" ht="15.75" customHeight="1">
      <c r="A28" s="16"/>
      <c r="B28" s="139"/>
      <c r="C28" s="139"/>
      <c r="D28" s="139"/>
      <c r="E28" s="139"/>
      <c r="F28" s="139"/>
      <c r="G28" s="16"/>
    </row>
    <row r="29" spans="1:7" ht="15.75" customHeight="1">
      <c r="A29" s="16"/>
      <c r="B29" s="139"/>
      <c r="C29" s="139"/>
      <c r="D29" s="139"/>
      <c r="E29" s="139"/>
      <c r="F29" s="139"/>
      <c r="G29" s="16"/>
    </row>
    <row r="30" spans="1:7" ht="15.75" customHeight="1">
      <c r="A30" s="16"/>
      <c r="B30" s="139"/>
      <c r="C30" s="139"/>
      <c r="D30" s="139"/>
      <c r="E30" s="139"/>
      <c r="F30" s="139"/>
      <c r="G30" s="16"/>
    </row>
    <row r="31" spans="1:7" ht="15.75" customHeight="1">
      <c r="A31" s="16"/>
      <c r="B31" s="16"/>
      <c r="C31" s="16"/>
      <c r="D31" s="16"/>
      <c r="E31" s="16"/>
      <c r="F31" s="16"/>
      <c r="G31" s="16"/>
    </row>
    <row r="32" spans="1:7" ht="15.75" customHeight="1"/>
    <row r="33" ht="15.75" customHeight="1"/>
  </sheetData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F17"/>
  <sheetViews>
    <sheetView showGridLines="0" zoomScaleSheetLayoutView="100" workbookViewId="0">
      <selection activeCell="A2" sqref="A2"/>
    </sheetView>
  </sheetViews>
  <sheetFormatPr defaultRowHeight="13.2"/>
  <cols>
    <col min="1" max="1" width="24.625" style="1" customWidth="1"/>
    <col min="2" max="6" width="11.625" style="1" customWidth="1"/>
    <col min="7" max="256" width="9" style="1" customWidth="1"/>
    <col min="257" max="257" width="24.625" style="1" customWidth="1"/>
    <col min="258" max="262" width="11.625" style="1" customWidth="1"/>
    <col min="263" max="512" width="9" style="1" customWidth="1"/>
    <col min="513" max="513" width="24.625" style="1" customWidth="1"/>
    <col min="514" max="518" width="11.625" style="1" customWidth="1"/>
    <col min="519" max="768" width="9" style="1" customWidth="1"/>
    <col min="769" max="769" width="24.625" style="1" customWidth="1"/>
    <col min="770" max="774" width="11.625" style="1" customWidth="1"/>
    <col min="775" max="1024" width="9" style="1" customWidth="1"/>
    <col min="1025" max="1025" width="24.625" style="1" customWidth="1"/>
    <col min="1026" max="1030" width="11.625" style="1" customWidth="1"/>
    <col min="1031" max="1280" width="9" style="1" customWidth="1"/>
    <col min="1281" max="1281" width="24.625" style="1" customWidth="1"/>
    <col min="1282" max="1286" width="11.625" style="1" customWidth="1"/>
    <col min="1287" max="1536" width="9" style="1" customWidth="1"/>
    <col min="1537" max="1537" width="24.625" style="1" customWidth="1"/>
    <col min="1538" max="1542" width="11.625" style="1" customWidth="1"/>
    <col min="1543" max="1792" width="9" style="1" customWidth="1"/>
    <col min="1793" max="1793" width="24.625" style="1" customWidth="1"/>
    <col min="1794" max="1798" width="11.625" style="1" customWidth="1"/>
    <col min="1799" max="2048" width="9" style="1" customWidth="1"/>
    <col min="2049" max="2049" width="24.625" style="1" customWidth="1"/>
    <col min="2050" max="2054" width="11.625" style="1" customWidth="1"/>
    <col min="2055" max="2304" width="9" style="1" customWidth="1"/>
    <col min="2305" max="2305" width="24.625" style="1" customWidth="1"/>
    <col min="2306" max="2310" width="11.625" style="1" customWidth="1"/>
    <col min="2311" max="2560" width="9" style="1" customWidth="1"/>
    <col min="2561" max="2561" width="24.625" style="1" customWidth="1"/>
    <col min="2562" max="2566" width="11.625" style="1" customWidth="1"/>
    <col min="2567" max="2816" width="9" style="1" customWidth="1"/>
    <col min="2817" max="2817" width="24.625" style="1" customWidth="1"/>
    <col min="2818" max="2822" width="11.625" style="1" customWidth="1"/>
    <col min="2823" max="3072" width="9" style="1" customWidth="1"/>
    <col min="3073" max="3073" width="24.625" style="1" customWidth="1"/>
    <col min="3074" max="3078" width="11.625" style="1" customWidth="1"/>
    <col min="3079" max="3328" width="9" style="1" customWidth="1"/>
    <col min="3329" max="3329" width="24.625" style="1" customWidth="1"/>
    <col min="3330" max="3334" width="11.625" style="1" customWidth="1"/>
    <col min="3335" max="3584" width="9" style="1" customWidth="1"/>
    <col min="3585" max="3585" width="24.625" style="1" customWidth="1"/>
    <col min="3586" max="3590" width="11.625" style="1" customWidth="1"/>
    <col min="3591" max="3840" width="9" style="1" customWidth="1"/>
    <col min="3841" max="3841" width="24.625" style="1" customWidth="1"/>
    <col min="3842" max="3846" width="11.625" style="1" customWidth="1"/>
    <col min="3847" max="4096" width="9" style="1" customWidth="1"/>
    <col min="4097" max="4097" width="24.625" style="1" customWidth="1"/>
    <col min="4098" max="4102" width="11.625" style="1" customWidth="1"/>
    <col min="4103" max="4352" width="9" style="1" customWidth="1"/>
    <col min="4353" max="4353" width="24.625" style="1" customWidth="1"/>
    <col min="4354" max="4358" width="11.625" style="1" customWidth="1"/>
    <col min="4359" max="4608" width="9" style="1" customWidth="1"/>
    <col min="4609" max="4609" width="24.625" style="1" customWidth="1"/>
    <col min="4610" max="4614" width="11.625" style="1" customWidth="1"/>
    <col min="4615" max="4864" width="9" style="1" customWidth="1"/>
    <col min="4865" max="4865" width="24.625" style="1" customWidth="1"/>
    <col min="4866" max="4870" width="11.625" style="1" customWidth="1"/>
    <col min="4871" max="5120" width="9" style="1" customWidth="1"/>
    <col min="5121" max="5121" width="24.625" style="1" customWidth="1"/>
    <col min="5122" max="5126" width="11.625" style="1" customWidth="1"/>
    <col min="5127" max="5376" width="9" style="1" customWidth="1"/>
    <col min="5377" max="5377" width="24.625" style="1" customWidth="1"/>
    <col min="5378" max="5382" width="11.625" style="1" customWidth="1"/>
    <col min="5383" max="5632" width="9" style="1" customWidth="1"/>
    <col min="5633" max="5633" width="24.625" style="1" customWidth="1"/>
    <col min="5634" max="5638" width="11.625" style="1" customWidth="1"/>
    <col min="5639" max="5888" width="9" style="1" customWidth="1"/>
    <col min="5889" max="5889" width="24.625" style="1" customWidth="1"/>
    <col min="5890" max="5894" width="11.625" style="1" customWidth="1"/>
    <col min="5895" max="6144" width="9" style="1" customWidth="1"/>
    <col min="6145" max="6145" width="24.625" style="1" customWidth="1"/>
    <col min="6146" max="6150" width="11.625" style="1" customWidth="1"/>
    <col min="6151" max="6400" width="9" style="1" customWidth="1"/>
    <col min="6401" max="6401" width="24.625" style="1" customWidth="1"/>
    <col min="6402" max="6406" width="11.625" style="1" customWidth="1"/>
    <col min="6407" max="6656" width="9" style="1" customWidth="1"/>
    <col min="6657" max="6657" width="24.625" style="1" customWidth="1"/>
    <col min="6658" max="6662" width="11.625" style="1" customWidth="1"/>
    <col min="6663" max="6912" width="9" style="1" customWidth="1"/>
    <col min="6913" max="6913" width="24.625" style="1" customWidth="1"/>
    <col min="6914" max="6918" width="11.625" style="1" customWidth="1"/>
    <col min="6919" max="7168" width="9" style="1" customWidth="1"/>
    <col min="7169" max="7169" width="24.625" style="1" customWidth="1"/>
    <col min="7170" max="7174" width="11.625" style="1" customWidth="1"/>
    <col min="7175" max="7424" width="9" style="1" customWidth="1"/>
    <col min="7425" max="7425" width="24.625" style="1" customWidth="1"/>
    <col min="7426" max="7430" width="11.625" style="1" customWidth="1"/>
    <col min="7431" max="7680" width="9" style="1" customWidth="1"/>
    <col min="7681" max="7681" width="24.625" style="1" customWidth="1"/>
    <col min="7682" max="7686" width="11.625" style="1" customWidth="1"/>
    <col min="7687" max="7936" width="9" style="1" customWidth="1"/>
    <col min="7937" max="7937" width="24.625" style="1" customWidth="1"/>
    <col min="7938" max="7942" width="11.625" style="1" customWidth="1"/>
    <col min="7943" max="8192" width="9" style="1" customWidth="1"/>
    <col min="8193" max="8193" width="24.625" style="1" customWidth="1"/>
    <col min="8194" max="8198" width="11.625" style="1" customWidth="1"/>
    <col min="8199" max="8448" width="9" style="1" customWidth="1"/>
    <col min="8449" max="8449" width="24.625" style="1" customWidth="1"/>
    <col min="8450" max="8454" width="11.625" style="1" customWidth="1"/>
    <col min="8455" max="8704" width="9" style="1" customWidth="1"/>
    <col min="8705" max="8705" width="24.625" style="1" customWidth="1"/>
    <col min="8706" max="8710" width="11.625" style="1" customWidth="1"/>
    <col min="8711" max="8960" width="9" style="1" customWidth="1"/>
    <col min="8961" max="8961" width="24.625" style="1" customWidth="1"/>
    <col min="8962" max="8966" width="11.625" style="1" customWidth="1"/>
    <col min="8967" max="9216" width="9" style="1" customWidth="1"/>
    <col min="9217" max="9217" width="24.625" style="1" customWidth="1"/>
    <col min="9218" max="9222" width="11.625" style="1" customWidth="1"/>
    <col min="9223" max="9472" width="9" style="1" customWidth="1"/>
    <col min="9473" max="9473" width="24.625" style="1" customWidth="1"/>
    <col min="9474" max="9478" width="11.625" style="1" customWidth="1"/>
    <col min="9479" max="9728" width="9" style="1" customWidth="1"/>
    <col min="9729" max="9729" width="24.625" style="1" customWidth="1"/>
    <col min="9730" max="9734" width="11.625" style="1" customWidth="1"/>
    <col min="9735" max="9984" width="9" style="1" customWidth="1"/>
    <col min="9985" max="9985" width="24.625" style="1" customWidth="1"/>
    <col min="9986" max="9990" width="11.625" style="1" customWidth="1"/>
    <col min="9991" max="10240" width="9" style="1" customWidth="1"/>
    <col min="10241" max="10241" width="24.625" style="1" customWidth="1"/>
    <col min="10242" max="10246" width="11.625" style="1" customWidth="1"/>
    <col min="10247" max="10496" width="9" style="1" customWidth="1"/>
    <col min="10497" max="10497" width="24.625" style="1" customWidth="1"/>
    <col min="10498" max="10502" width="11.625" style="1" customWidth="1"/>
    <col min="10503" max="10752" width="9" style="1" customWidth="1"/>
    <col min="10753" max="10753" width="24.625" style="1" customWidth="1"/>
    <col min="10754" max="10758" width="11.625" style="1" customWidth="1"/>
    <col min="10759" max="11008" width="9" style="1" customWidth="1"/>
    <col min="11009" max="11009" width="24.625" style="1" customWidth="1"/>
    <col min="11010" max="11014" width="11.625" style="1" customWidth="1"/>
    <col min="11015" max="11264" width="9" style="1" customWidth="1"/>
    <col min="11265" max="11265" width="24.625" style="1" customWidth="1"/>
    <col min="11266" max="11270" width="11.625" style="1" customWidth="1"/>
    <col min="11271" max="11520" width="9" style="1" customWidth="1"/>
    <col min="11521" max="11521" width="24.625" style="1" customWidth="1"/>
    <col min="11522" max="11526" width="11.625" style="1" customWidth="1"/>
    <col min="11527" max="11776" width="9" style="1" customWidth="1"/>
    <col min="11777" max="11777" width="24.625" style="1" customWidth="1"/>
    <col min="11778" max="11782" width="11.625" style="1" customWidth="1"/>
    <col min="11783" max="12032" width="9" style="1" customWidth="1"/>
    <col min="12033" max="12033" width="24.625" style="1" customWidth="1"/>
    <col min="12034" max="12038" width="11.625" style="1" customWidth="1"/>
    <col min="12039" max="12288" width="9" style="1" customWidth="1"/>
    <col min="12289" max="12289" width="24.625" style="1" customWidth="1"/>
    <col min="12290" max="12294" width="11.625" style="1" customWidth="1"/>
    <col min="12295" max="12544" width="9" style="1" customWidth="1"/>
    <col min="12545" max="12545" width="24.625" style="1" customWidth="1"/>
    <col min="12546" max="12550" width="11.625" style="1" customWidth="1"/>
    <col min="12551" max="12800" width="9" style="1" customWidth="1"/>
    <col min="12801" max="12801" width="24.625" style="1" customWidth="1"/>
    <col min="12802" max="12806" width="11.625" style="1" customWidth="1"/>
    <col min="12807" max="13056" width="9" style="1" customWidth="1"/>
    <col min="13057" max="13057" width="24.625" style="1" customWidth="1"/>
    <col min="13058" max="13062" width="11.625" style="1" customWidth="1"/>
    <col min="13063" max="13312" width="9" style="1" customWidth="1"/>
    <col min="13313" max="13313" width="24.625" style="1" customWidth="1"/>
    <col min="13314" max="13318" width="11.625" style="1" customWidth="1"/>
    <col min="13319" max="13568" width="9" style="1" customWidth="1"/>
    <col min="13569" max="13569" width="24.625" style="1" customWidth="1"/>
    <col min="13570" max="13574" width="11.625" style="1" customWidth="1"/>
    <col min="13575" max="13824" width="9" style="1" customWidth="1"/>
    <col min="13825" max="13825" width="24.625" style="1" customWidth="1"/>
    <col min="13826" max="13830" width="11.625" style="1" customWidth="1"/>
    <col min="13831" max="14080" width="9" style="1" customWidth="1"/>
    <col min="14081" max="14081" width="24.625" style="1" customWidth="1"/>
    <col min="14082" max="14086" width="11.625" style="1" customWidth="1"/>
    <col min="14087" max="14336" width="9" style="1" customWidth="1"/>
    <col min="14337" max="14337" width="24.625" style="1" customWidth="1"/>
    <col min="14338" max="14342" width="11.625" style="1" customWidth="1"/>
    <col min="14343" max="14592" width="9" style="1" customWidth="1"/>
    <col min="14593" max="14593" width="24.625" style="1" customWidth="1"/>
    <col min="14594" max="14598" width="11.625" style="1" customWidth="1"/>
    <col min="14599" max="14848" width="9" style="1" customWidth="1"/>
    <col min="14849" max="14849" width="24.625" style="1" customWidth="1"/>
    <col min="14850" max="14854" width="11.625" style="1" customWidth="1"/>
    <col min="14855" max="15104" width="9" style="1" customWidth="1"/>
    <col min="15105" max="15105" width="24.625" style="1" customWidth="1"/>
    <col min="15106" max="15110" width="11.625" style="1" customWidth="1"/>
    <col min="15111" max="15360" width="9" style="1" customWidth="1"/>
    <col min="15361" max="15361" width="24.625" style="1" customWidth="1"/>
    <col min="15362" max="15366" width="11.625" style="1" customWidth="1"/>
    <col min="15367" max="15616" width="9" style="1" customWidth="1"/>
    <col min="15617" max="15617" width="24.625" style="1" customWidth="1"/>
    <col min="15618" max="15622" width="11.625" style="1" customWidth="1"/>
    <col min="15623" max="15872" width="9" style="1" customWidth="1"/>
    <col min="15873" max="15873" width="24.625" style="1" customWidth="1"/>
    <col min="15874" max="15878" width="11.625" style="1" customWidth="1"/>
    <col min="15879" max="16128" width="9" style="1" customWidth="1"/>
    <col min="16129" max="16129" width="24.625" style="1" customWidth="1"/>
    <col min="16130" max="16134" width="11.625" style="1" customWidth="1"/>
    <col min="16135" max="16384" width="9" style="1" customWidth="1"/>
  </cols>
  <sheetData>
    <row r="1" spans="1:6" s="1" customFormat="1" ht="20" customHeight="1">
      <c r="A1" s="149" t="s">
        <v>140</v>
      </c>
      <c r="B1" s="1"/>
      <c r="C1" s="1"/>
      <c r="D1" s="1"/>
      <c r="E1" s="1"/>
      <c r="F1" s="154" t="s">
        <v>217</v>
      </c>
    </row>
    <row r="2" spans="1:6" s="1" customFormat="1" ht="13.5" customHeight="1">
      <c r="A2" s="128" t="s">
        <v>121</v>
      </c>
      <c r="B2" s="77" t="s">
        <v>225</v>
      </c>
      <c r="C2" s="97" t="s">
        <v>182</v>
      </c>
      <c r="D2" s="97" t="s">
        <v>226</v>
      </c>
      <c r="E2" s="97" t="s">
        <v>227</v>
      </c>
      <c r="F2" s="97" t="s">
        <v>228</v>
      </c>
    </row>
    <row r="3" spans="1:6" s="1" customFormat="1" ht="13.5" customHeight="1">
      <c r="A3" s="150" t="s">
        <v>224</v>
      </c>
      <c r="B3" s="153">
        <v>81</v>
      </c>
      <c r="C3" s="153">
        <v>96</v>
      </c>
      <c r="D3" s="153">
        <v>83</v>
      </c>
      <c r="E3" s="153">
        <v>87</v>
      </c>
      <c r="F3" s="155">
        <v>70</v>
      </c>
    </row>
    <row r="4" spans="1:6" s="1" customFormat="1" ht="13.5" customHeight="1">
      <c r="A4" s="151" t="s">
        <v>205</v>
      </c>
      <c r="B4" s="51">
        <v>62</v>
      </c>
      <c r="C4" s="51">
        <v>66</v>
      </c>
      <c r="D4" s="51">
        <v>59</v>
      </c>
      <c r="E4" s="51">
        <v>59</v>
      </c>
      <c r="F4" s="156">
        <v>42</v>
      </c>
    </row>
    <row r="5" spans="1:6" s="1" customFormat="1" ht="13.5" customHeight="1">
      <c r="A5" s="152" t="s">
        <v>218</v>
      </c>
      <c r="B5" s="50">
        <v>1</v>
      </c>
      <c r="C5" s="50">
        <v>4</v>
      </c>
      <c r="D5" s="50">
        <v>5</v>
      </c>
      <c r="E5" s="50">
        <v>6</v>
      </c>
      <c r="F5" s="157">
        <v>6</v>
      </c>
    </row>
    <row r="6" spans="1:6" s="1" customFormat="1" ht="13.5" customHeight="1">
      <c r="A6" s="152" t="s">
        <v>219</v>
      </c>
      <c r="B6" s="55">
        <v>4</v>
      </c>
      <c r="C6" s="55">
        <v>4</v>
      </c>
      <c r="D6" s="55">
        <v>4</v>
      </c>
      <c r="E6" s="55">
        <v>2</v>
      </c>
      <c r="F6" s="129">
        <v>1</v>
      </c>
    </row>
    <row r="7" spans="1:6" s="1" customFormat="1" ht="13.5" customHeight="1">
      <c r="A7" s="152" t="s">
        <v>135</v>
      </c>
      <c r="B7" s="55">
        <v>0</v>
      </c>
      <c r="C7" s="55">
        <v>0</v>
      </c>
      <c r="D7" s="55">
        <v>0</v>
      </c>
      <c r="E7" s="55">
        <v>0</v>
      </c>
      <c r="F7" s="129">
        <v>0</v>
      </c>
    </row>
    <row r="8" spans="1:6" s="1" customFormat="1" ht="13.5" customHeight="1">
      <c r="A8" s="152" t="s">
        <v>169</v>
      </c>
      <c r="B8" s="55">
        <v>1</v>
      </c>
      <c r="C8" s="55">
        <v>4</v>
      </c>
      <c r="D8" s="55">
        <v>7</v>
      </c>
      <c r="E8" s="55">
        <v>9</v>
      </c>
      <c r="F8" s="129">
        <v>8</v>
      </c>
    </row>
    <row r="9" spans="1:6" s="1" customFormat="1" ht="13.5" customHeight="1">
      <c r="A9" s="152" t="s">
        <v>123</v>
      </c>
      <c r="B9" s="50">
        <v>2</v>
      </c>
      <c r="C9" s="50">
        <v>0</v>
      </c>
      <c r="D9" s="50">
        <v>3</v>
      </c>
      <c r="E9" s="50">
        <v>0</v>
      </c>
      <c r="F9" s="157">
        <v>1</v>
      </c>
    </row>
    <row r="10" spans="1:6" s="1" customFormat="1" ht="13.5" customHeight="1">
      <c r="A10" s="152" t="s">
        <v>220</v>
      </c>
      <c r="B10" s="55">
        <v>9</v>
      </c>
      <c r="C10" s="55">
        <v>8</v>
      </c>
      <c r="D10" s="55">
        <v>1</v>
      </c>
      <c r="E10" s="55">
        <v>5</v>
      </c>
      <c r="F10" s="129">
        <v>7</v>
      </c>
    </row>
    <row r="11" spans="1:6" s="1" customFormat="1" ht="13.5" customHeight="1">
      <c r="A11" s="152" t="s">
        <v>221</v>
      </c>
      <c r="B11" s="55">
        <v>0</v>
      </c>
      <c r="C11" s="55">
        <v>0</v>
      </c>
      <c r="D11" s="55">
        <v>0</v>
      </c>
      <c r="E11" s="55">
        <v>0</v>
      </c>
      <c r="F11" s="129">
        <v>0</v>
      </c>
    </row>
    <row r="12" spans="1:6" s="1" customFormat="1" ht="13.5" customHeight="1">
      <c r="A12" s="152" t="s">
        <v>207</v>
      </c>
      <c r="B12" s="41">
        <v>0</v>
      </c>
      <c r="C12" s="50">
        <v>0</v>
      </c>
      <c r="D12" s="50">
        <v>0</v>
      </c>
      <c r="E12" s="50">
        <v>0</v>
      </c>
      <c r="F12" s="157">
        <v>0</v>
      </c>
    </row>
    <row r="13" spans="1:6" s="1" customFormat="1" ht="13.5" customHeight="1">
      <c r="A13" s="152" t="s">
        <v>222</v>
      </c>
      <c r="B13" s="42">
        <v>2</v>
      </c>
      <c r="C13" s="55">
        <v>1</v>
      </c>
      <c r="D13" s="55">
        <v>1</v>
      </c>
      <c r="E13" s="55">
        <v>6</v>
      </c>
      <c r="F13" s="129">
        <v>2</v>
      </c>
    </row>
    <row r="14" spans="1:6" s="1" customFormat="1" ht="13.5" customHeight="1">
      <c r="A14" s="152" t="s">
        <v>171</v>
      </c>
      <c r="B14" s="42">
        <v>0</v>
      </c>
      <c r="C14" s="55">
        <v>0</v>
      </c>
      <c r="D14" s="55">
        <v>0</v>
      </c>
      <c r="E14" s="55">
        <v>0</v>
      </c>
      <c r="F14" s="129">
        <v>0</v>
      </c>
    </row>
    <row r="15" spans="1:6" s="1" customFormat="1" ht="13.5" customHeight="1">
      <c r="A15" s="134" t="s">
        <v>223</v>
      </c>
      <c r="B15" s="58">
        <v>0</v>
      </c>
      <c r="C15" s="58">
        <v>9</v>
      </c>
      <c r="D15" s="58">
        <v>3</v>
      </c>
      <c r="E15" s="58">
        <v>0</v>
      </c>
      <c r="F15" s="99">
        <v>3</v>
      </c>
    </row>
    <row r="16" spans="1:6" s="1" customFormat="1" ht="13.5" customHeight="1">
      <c r="A16" s="121" t="s">
        <v>60</v>
      </c>
      <c r="B16" s="123"/>
      <c r="C16" s="123"/>
      <c r="D16" s="123"/>
      <c r="E16" s="1"/>
      <c r="F16" s="1"/>
    </row>
    <row r="17" s="1" customFormat="1"/>
  </sheetData>
  <phoneticPr fontId="4"/>
  <printOptions horizontalCentered="1"/>
  <pageMargins left="0.59055118110236171" right="0.59055118110236171" top="0.78740157480314943" bottom="0.39370078740157483" header="0.51181102362204678" footer="0.51181102362204678"/>
  <pageSetup paperSize="9" fitToWidth="1" fitToHeight="1" orientation="portrait" usePrinterDefaults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F21"/>
  <sheetViews>
    <sheetView showGridLines="0" workbookViewId="0">
      <selection activeCell="H23" sqref="H23"/>
    </sheetView>
  </sheetViews>
  <sheetFormatPr defaultRowHeight="13.2"/>
  <cols>
    <col min="1" max="1" width="20.125" style="1" customWidth="1"/>
    <col min="2" max="6" width="12.625" style="1" customWidth="1"/>
    <col min="7" max="16384" width="9" style="1" customWidth="1"/>
  </cols>
  <sheetData>
    <row r="1" spans="1:6" ht="20" customHeight="1">
      <c r="A1" s="149" t="s">
        <v>157</v>
      </c>
      <c r="F1" s="154" t="s">
        <v>42</v>
      </c>
    </row>
    <row r="2" spans="1:6" ht="15" customHeight="1">
      <c r="A2" s="97" t="s">
        <v>5</v>
      </c>
      <c r="B2" s="166" t="s">
        <v>108</v>
      </c>
      <c r="C2" s="166" t="s">
        <v>117</v>
      </c>
      <c r="D2" s="166" t="s">
        <v>137</v>
      </c>
      <c r="E2" s="166" t="s">
        <v>175</v>
      </c>
      <c r="F2" s="166" t="s">
        <v>181</v>
      </c>
    </row>
    <row r="3" spans="1:6" ht="15" customHeight="1">
      <c r="A3" s="158" t="s">
        <v>234</v>
      </c>
      <c r="B3" s="167">
        <v>93561</v>
      </c>
      <c r="C3" s="167">
        <v>93978</v>
      </c>
      <c r="D3" s="167">
        <v>95277</v>
      </c>
      <c r="E3" s="167">
        <v>96009</v>
      </c>
      <c r="F3" s="170">
        <v>96533</v>
      </c>
    </row>
    <row r="4" spans="1:6" ht="15" customHeight="1">
      <c r="A4" s="159"/>
      <c r="B4" s="168">
        <v>4259</v>
      </c>
      <c r="C4" s="168">
        <v>4259</v>
      </c>
      <c r="D4" s="168">
        <v>4259</v>
      </c>
      <c r="E4" s="168">
        <v>4255</v>
      </c>
      <c r="F4" s="171">
        <v>4247</v>
      </c>
    </row>
    <row r="5" spans="1:6" ht="15" customHeight="1">
      <c r="A5" s="160" t="s">
        <v>33</v>
      </c>
      <c r="B5" s="51">
        <v>63333</v>
      </c>
      <c r="C5" s="51">
        <v>63624</v>
      </c>
      <c r="D5" s="51">
        <v>64129</v>
      </c>
      <c r="E5" s="51">
        <v>64378</v>
      </c>
      <c r="F5" s="156">
        <v>64538</v>
      </c>
    </row>
    <row r="6" spans="1:6" ht="15" customHeight="1">
      <c r="A6" s="161" t="s">
        <v>48</v>
      </c>
      <c r="B6" s="50">
        <v>22143</v>
      </c>
      <c r="C6" s="50">
        <v>22268</v>
      </c>
      <c r="D6" s="50">
        <v>23048</v>
      </c>
      <c r="E6" s="50">
        <v>23513</v>
      </c>
      <c r="F6" s="157">
        <v>23879</v>
      </c>
    </row>
    <row r="7" spans="1:6" ht="15" customHeight="1">
      <c r="A7" s="161" t="s">
        <v>49</v>
      </c>
      <c r="B7" s="50">
        <v>1024</v>
      </c>
      <c r="C7" s="50">
        <v>1025</v>
      </c>
      <c r="D7" s="50">
        <v>1036</v>
      </c>
      <c r="E7" s="50">
        <v>1054</v>
      </c>
      <c r="F7" s="157">
        <v>1059</v>
      </c>
    </row>
    <row r="8" spans="1:6" ht="15" customHeight="1">
      <c r="A8" s="161" t="s">
        <v>50</v>
      </c>
      <c r="B8" s="50">
        <v>1727</v>
      </c>
      <c r="C8" s="50">
        <v>1727</v>
      </c>
      <c r="D8" s="50">
        <v>1727</v>
      </c>
      <c r="E8" s="50">
        <v>1727</v>
      </c>
      <c r="F8" s="157">
        <v>1724</v>
      </c>
    </row>
    <row r="9" spans="1:6" ht="15" customHeight="1">
      <c r="A9" s="162" t="s">
        <v>52</v>
      </c>
      <c r="B9" s="49">
        <v>927</v>
      </c>
      <c r="C9" s="49">
        <v>927</v>
      </c>
      <c r="D9" s="49">
        <v>927</v>
      </c>
      <c r="E9" s="49">
        <v>927</v>
      </c>
      <c r="F9" s="172">
        <v>924</v>
      </c>
    </row>
    <row r="10" spans="1:6" ht="15" customHeight="1">
      <c r="A10" s="163"/>
      <c r="B10" s="169">
        <v>16</v>
      </c>
      <c r="C10" s="169">
        <v>16</v>
      </c>
      <c r="D10" s="169">
        <v>16</v>
      </c>
      <c r="E10" s="169">
        <v>16</v>
      </c>
      <c r="F10" s="173">
        <v>16</v>
      </c>
    </row>
    <row r="11" spans="1:6" ht="15" customHeight="1">
      <c r="A11" s="161" t="s">
        <v>51</v>
      </c>
      <c r="B11" s="50">
        <v>3608</v>
      </c>
      <c r="C11" s="50">
        <v>3608</v>
      </c>
      <c r="D11" s="50">
        <v>3608</v>
      </c>
      <c r="E11" s="50">
        <v>3608</v>
      </c>
      <c r="F11" s="157">
        <v>3608</v>
      </c>
    </row>
    <row r="12" spans="1:6" ht="15" customHeight="1">
      <c r="A12" s="161" t="s">
        <v>55</v>
      </c>
      <c r="B12" s="50">
        <v>669</v>
      </c>
      <c r="C12" s="50">
        <v>669</v>
      </c>
      <c r="D12" s="50">
        <v>672</v>
      </c>
      <c r="E12" s="50">
        <v>672</v>
      </c>
      <c r="F12" s="157">
        <v>671</v>
      </c>
    </row>
    <row r="13" spans="1:6" ht="15" customHeight="1">
      <c r="A13" s="162" t="s">
        <v>56</v>
      </c>
      <c r="B13" s="49">
        <v>10</v>
      </c>
      <c r="C13" s="49">
        <v>10</v>
      </c>
      <c r="D13" s="49">
        <v>10</v>
      </c>
      <c r="E13" s="49">
        <v>10</v>
      </c>
      <c r="F13" s="172">
        <v>10</v>
      </c>
    </row>
    <row r="14" spans="1:6" ht="15" customHeight="1">
      <c r="A14" s="164"/>
      <c r="B14" s="169">
        <v>1</v>
      </c>
      <c r="C14" s="169">
        <v>1</v>
      </c>
      <c r="D14" s="169">
        <v>1</v>
      </c>
      <c r="E14" s="169">
        <v>1</v>
      </c>
      <c r="F14" s="173">
        <v>1</v>
      </c>
    </row>
    <row r="15" spans="1:6" ht="15" customHeight="1">
      <c r="A15" s="162" t="s">
        <v>53</v>
      </c>
      <c r="B15" s="49">
        <v>2</v>
      </c>
      <c r="C15" s="49">
        <v>2</v>
      </c>
      <c r="D15" s="49">
        <v>2</v>
      </c>
      <c r="E15" s="49">
        <v>2</v>
      </c>
      <c r="F15" s="172">
        <v>2</v>
      </c>
    </row>
    <row r="16" spans="1:6" ht="15" customHeight="1">
      <c r="A16" s="164"/>
      <c r="B16" s="169">
        <v>4210</v>
      </c>
      <c r="C16" s="169">
        <v>4210</v>
      </c>
      <c r="D16" s="169">
        <v>4210</v>
      </c>
      <c r="E16" s="169">
        <v>4206</v>
      </c>
      <c r="F16" s="173">
        <v>4198</v>
      </c>
    </row>
    <row r="17" spans="1:6" ht="15" customHeight="1">
      <c r="A17" s="161" t="s">
        <v>57</v>
      </c>
      <c r="B17" s="50">
        <v>106</v>
      </c>
      <c r="C17" s="50">
        <v>106</v>
      </c>
      <c r="D17" s="50">
        <v>106</v>
      </c>
      <c r="E17" s="50">
        <v>106</v>
      </c>
      <c r="F17" s="157">
        <v>106</v>
      </c>
    </row>
    <row r="18" spans="1:6" ht="15" customHeight="1">
      <c r="A18" s="162" t="s">
        <v>36</v>
      </c>
      <c r="B18" s="49">
        <v>12</v>
      </c>
      <c r="C18" s="49">
        <v>12</v>
      </c>
      <c r="D18" s="49">
        <v>12</v>
      </c>
      <c r="E18" s="49">
        <v>12</v>
      </c>
      <c r="F18" s="172">
        <v>12</v>
      </c>
    </row>
    <row r="19" spans="1:6" ht="15" customHeight="1">
      <c r="A19" s="165"/>
      <c r="B19" s="168">
        <v>32</v>
      </c>
      <c r="C19" s="168">
        <v>32</v>
      </c>
      <c r="D19" s="168">
        <v>32</v>
      </c>
      <c r="E19" s="168">
        <v>32</v>
      </c>
      <c r="F19" s="171">
        <v>32</v>
      </c>
    </row>
    <row r="20" spans="1:6" ht="15" customHeight="1">
      <c r="A20" s="121" t="s">
        <v>60</v>
      </c>
      <c r="B20" s="123"/>
      <c r="F20" s="174"/>
    </row>
    <row r="21" spans="1:6" ht="15" customHeight="1">
      <c r="A21" s="25" t="s">
        <v>18</v>
      </c>
      <c r="B21" s="16"/>
    </row>
  </sheetData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16"/>
  <sheetViews>
    <sheetView showGridLines="0" zoomScaleSheetLayoutView="50" workbookViewId="0">
      <selection activeCell="K19" sqref="J19:K19"/>
    </sheetView>
  </sheetViews>
  <sheetFormatPr defaultRowHeight="15.75" customHeight="1"/>
  <cols>
    <col min="1" max="1" width="8.625" style="1" customWidth="1"/>
    <col min="2" max="14" width="6.625" style="1" customWidth="1"/>
    <col min="15" max="15" width="0.875" style="1" customWidth="1"/>
    <col min="16" max="17" width="9" style="1" customWidth="1"/>
    <col min="18" max="18" width="5.5" style="1" customWidth="1"/>
    <col min="19" max="260" width="9" style="1" customWidth="1"/>
    <col min="261" max="261" width="8.25" style="1" customWidth="1"/>
    <col min="262" max="270" width="8.625" style="1" customWidth="1"/>
    <col min="271" max="271" width="6" style="1" customWidth="1"/>
    <col min="272" max="273" width="9" style="1" customWidth="1"/>
    <col min="274" max="274" width="5.5" style="1" customWidth="1"/>
    <col min="275" max="516" width="9" style="1" customWidth="1"/>
    <col min="517" max="517" width="8.25" style="1" customWidth="1"/>
    <col min="518" max="526" width="8.625" style="1" customWidth="1"/>
    <col min="527" max="527" width="6" style="1" customWidth="1"/>
    <col min="528" max="529" width="9" style="1" customWidth="1"/>
    <col min="530" max="530" width="5.5" style="1" customWidth="1"/>
    <col min="531" max="772" width="9" style="1" customWidth="1"/>
    <col min="773" max="773" width="8.25" style="1" customWidth="1"/>
    <col min="774" max="782" width="8.625" style="1" customWidth="1"/>
    <col min="783" max="783" width="6" style="1" customWidth="1"/>
    <col min="784" max="785" width="9" style="1" customWidth="1"/>
    <col min="786" max="786" width="5.5" style="1" customWidth="1"/>
    <col min="787" max="1028" width="9" style="1" customWidth="1"/>
    <col min="1029" max="1029" width="8.25" style="1" customWidth="1"/>
    <col min="1030" max="1038" width="8.625" style="1" customWidth="1"/>
    <col min="1039" max="1039" width="6" style="1" customWidth="1"/>
    <col min="1040" max="1041" width="9" style="1" customWidth="1"/>
    <col min="1042" max="1042" width="5.5" style="1" customWidth="1"/>
    <col min="1043" max="1284" width="9" style="1" customWidth="1"/>
    <col min="1285" max="1285" width="8.25" style="1" customWidth="1"/>
    <col min="1286" max="1294" width="8.625" style="1" customWidth="1"/>
    <col min="1295" max="1295" width="6" style="1" customWidth="1"/>
    <col min="1296" max="1297" width="9" style="1" customWidth="1"/>
    <col min="1298" max="1298" width="5.5" style="1" customWidth="1"/>
    <col min="1299" max="1540" width="9" style="1" customWidth="1"/>
    <col min="1541" max="1541" width="8.25" style="1" customWidth="1"/>
    <col min="1542" max="1550" width="8.625" style="1" customWidth="1"/>
    <col min="1551" max="1551" width="6" style="1" customWidth="1"/>
    <col min="1552" max="1553" width="9" style="1" customWidth="1"/>
    <col min="1554" max="1554" width="5.5" style="1" customWidth="1"/>
    <col min="1555" max="1796" width="9" style="1" customWidth="1"/>
    <col min="1797" max="1797" width="8.25" style="1" customWidth="1"/>
    <col min="1798" max="1806" width="8.625" style="1" customWidth="1"/>
    <col min="1807" max="1807" width="6" style="1" customWidth="1"/>
    <col min="1808" max="1809" width="9" style="1" customWidth="1"/>
    <col min="1810" max="1810" width="5.5" style="1" customWidth="1"/>
    <col min="1811" max="2052" width="9" style="1" customWidth="1"/>
    <col min="2053" max="2053" width="8.25" style="1" customWidth="1"/>
    <col min="2054" max="2062" width="8.625" style="1" customWidth="1"/>
    <col min="2063" max="2063" width="6" style="1" customWidth="1"/>
    <col min="2064" max="2065" width="9" style="1" customWidth="1"/>
    <col min="2066" max="2066" width="5.5" style="1" customWidth="1"/>
    <col min="2067" max="2308" width="9" style="1" customWidth="1"/>
    <col min="2309" max="2309" width="8.25" style="1" customWidth="1"/>
    <col min="2310" max="2318" width="8.625" style="1" customWidth="1"/>
    <col min="2319" max="2319" width="6" style="1" customWidth="1"/>
    <col min="2320" max="2321" width="9" style="1" customWidth="1"/>
    <col min="2322" max="2322" width="5.5" style="1" customWidth="1"/>
    <col min="2323" max="2564" width="9" style="1" customWidth="1"/>
    <col min="2565" max="2565" width="8.25" style="1" customWidth="1"/>
    <col min="2566" max="2574" width="8.625" style="1" customWidth="1"/>
    <col min="2575" max="2575" width="6" style="1" customWidth="1"/>
    <col min="2576" max="2577" width="9" style="1" customWidth="1"/>
    <col min="2578" max="2578" width="5.5" style="1" customWidth="1"/>
    <col min="2579" max="2820" width="9" style="1" customWidth="1"/>
    <col min="2821" max="2821" width="8.25" style="1" customWidth="1"/>
    <col min="2822" max="2830" width="8.625" style="1" customWidth="1"/>
    <col min="2831" max="2831" width="6" style="1" customWidth="1"/>
    <col min="2832" max="2833" width="9" style="1" customWidth="1"/>
    <col min="2834" max="2834" width="5.5" style="1" customWidth="1"/>
    <col min="2835" max="3076" width="9" style="1" customWidth="1"/>
    <col min="3077" max="3077" width="8.25" style="1" customWidth="1"/>
    <col min="3078" max="3086" width="8.625" style="1" customWidth="1"/>
    <col min="3087" max="3087" width="6" style="1" customWidth="1"/>
    <col min="3088" max="3089" width="9" style="1" customWidth="1"/>
    <col min="3090" max="3090" width="5.5" style="1" customWidth="1"/>
    <col min="3091" max="3332" width="9" style="1" customWidth="1"/>
    <col min="3333" max="3333" width="8.25" style="1" customWidth="1"/>
    <col min="3334" max="3342" width="8.625" style="1" customWidth="1"/>
    <col min="3343" max="3343" width="6" style="1" customWidth="1"/>
    <col min="3344" max="3345" width="9" style="1" customWidth="1"/>
    <col min="3346" max="3346" width="5.5" style="1" customWidth="1"/>
    <col min="3347" max="3588" width="9" style="1" customWidth="1"/>
    <col min="3589" max="3589" width="8.25" style="1" customWidth="1"/>
    <col min="3590" max="3598" width="8.625" style="1" customWidth="1"/>
    <col min="3599" max="3599" width="6" style="1" customWidth="1"/>
    <col min="3600" max="3601" width="9" style="1" customWidth="1"/>
    <col min="3602" max="3602" width="5.5" style="1" customWidth="1"/>
    <col min="3603" max="3844" width="9" style="1" customWidth="1"/>
    <col min="3845" max="3845" width="8.25" style="1" customWidth="1"/>
    <col min="3846" max="3854" width="8.625" style="1" customWidth="1"/>
    <col min="3855" max="3855" width="6" style="1" customWidth="1"/>
    <col min="3856" max="3857" width="9" style="1" customWidth="1"/>
    <col min="3858" max="3858" width="5.5" style="1" customWidth="1"/>
    <col min="3859" max="4100" width="9" style="1" customWidth="1"/>
    <col min="4101" max="4101" width="8.25" style="1" customWidth="1"/>
    <col min="4102" max="4110" width="8.625" style="1" customWidth="1"/>
    <col min="4111" max="4111" width="6" style="1" customWidth="1"/>
    <col min="4112" max="4113" width="9" style="1" customWidth="1"/>
    <col min="4114" max="4114" width="5.5" style="1" customWidth="1"/>
    <col min="4115" max="4356" width="9" style="1" customWidth="1"/>
    <col min="4357" max="4357" width="8.25" style="1" customWidth="1"/>
    <col min="4358" max="4366" width="8.625" style="1" customWidth="1"/>
    <col min="4367" max="4367" width="6" style="1" customWidth="1"/>
    <col min="4368" max="4369" width="9" style="1" customWidth="1"/>
    <col min="4370" max="4370" width="5.5" style="1" customWidth="1"/>
    <col min="4371" max="4612" width="9" style="1" customWidth="1"/>
    <col min="4613" max="4613" width="8.25" style="1" customWidth="1"/>
    <col min="4614" max="4622" width="8.625" style="1" customWidth="1"/>
    <col min="4623" max="4623" width="6" style="1" customWidth="1"/>
    <col min="4624" max="4625" width="9" style="1" customWidth="1"/>
    <col min="4626" max="4626" width="5.5" style="1" customWidth="1"/>
    <col min="4627" max="4868" width="9" style="1" customWidth="1"/>
    <col min="4869" max="4869" width="8.25" style="1" customWidth="1"/>
    <col min="4870" max="4878" width="8.625" style="1" customWidth="1"/>
    <col min="4879" max="4879" width="6" style="1" customWidth="1"/>
    <col min="4880" max="4881" width="9" style="1" customWidth="1"/>
    <col min="4882" max="4882" width="5.5" style="1" customWidth="1"/>
    <col min="4883" max="5124" width="9" style="1" customWidth="1"/>
    <col min="5125" max="5125" width="8.25" style="1" customWidth="1"/>
    <col min="5126" max="5134" width="8.625" style="1" customWidth="1"/>
    <col min="5135" max="5135" width="6" style="1" customWidth="1"/>
    <col min="5136" max="5137" width="9" style="1" customWidth="1"/>
    <col min="5138" max="5138" width="5.5" style="1" customWidth="1"/>
    <col min="5139" max="5380" width="9" style="1" customWidth="1"/>
    <col min="5381" max="5381" width="8.25" style="1" customWidth="1"/>
    <col min="5382" max="5390" width="8.625" style="1" customWidth="1"/>
    <col min="5391" max="5391" width="6" style="1" customWidth="1"/>
    <col min="5392" max="5393" width="9" style="1" customWidth="1"/>
    <col min="5394" max="5394" width="5.5" style="1" customWidth="1"/>
    <col min="5395" max="5636" width="9" style="1" customWidth="1"/>
    <col min="5637" max="5637" width="8.25" style="1" customWidth="1"/>
    <col min="5638" max="5646" width="8.625" style="1" customWidth="1"/>
    <col min="5647" max="5647" width="6" style="1" customWidth="1"/>
    <col min="5648" max="5649" width="9" style="1" customWidth="1"/>
    <col min="5650" max="5650" width="5.5" style="1" customWidth="1"/>
    <col min="5651" max="5892" width="9" style="1" customWidth="1"/>
    <col min="5893" max="5893" width="8.25" style="1" customWidth="1"/>
    <col min="5894" max="5902" width="8.625" style="1" customWidth="1"/>
    <col min="5903" max="5903" width="6" style="1" customWidth="1"/>
    <col min="5904" max="5905" width="9" style="1" customWidth="1"/>
    <col min="5906" max="5906" width="5.5" style="1" customWidth="1"/>
    <col min="5907" max="6148" width="9" style="1" customWidth="1"/>
    <col min="6149" max="6149" width="8.25" style="1" customWidth="1"/>
    <col min="6150" max="6158" width="8.625" style="1" customWidth="1"/>
    <col min="6159" max="6159" width="6" style="1" customWidth="1"/>
    <col min="6160" max="6161" width="9" style="1" customWidth="1"/>
    <col min="6162" max="6162" width="5.5" style="1" customWidth="1"/>
    <col min="6163" max="6404" width="9" style="1" customWidth="1"/>
    <col min="6405" max="6405" width="8.25" style="1" customWidth="1"/>
    <col min="6406" max="6414" width="8.625" style="1" customWidth="1"/>
    <col min="6415" max="6415" width="6" style="1" customWidth="1"/>
    <col min="6416" max="6417" width="9" style="1" customWidth="1"/>
    <col min="6418" max="6418" width="5.5" style="1" customWidth="1"/>
    <col min="6419" max="6660" width="9" style="1" customWidth="1"/>
    <col min="6661" max="6661" width="8.25" style="1" customWidth="1"/>
    <col min="6662" max="6670" width="8.625" style="1" customWidth="1"/>
    <col min="6671" max="6671" width="6" style="1" customWidth="1"/>
    <col min="6672" max="6673" width="9" style="1" customWidth="1"/>
    <col min="6674" max="6674" width="5.5" style="1" customWidth="1"/>
    <col min="6675" max="6916" width="9" style="1" customWidth="1"/>
    <col min="6917" max="6917" width="8.25" style="1" customWidth="1"/>
    <col min="6918" max="6926" width="8.625" style="1" customWidth="1"/>
    <col min="6927" max="6927" width="6" style="1" customWidth="1"/>
    <col min="6928" max="6929" width="9" style="1" customWidth="1"/>
    <col min="6930" max="6930" width="5.5" style="1" customWidth="1"/>
    <col min="6931" max="7172" width="9" style="1" customWidth="1"/>
    <col min="7173" max="7173" width="8.25" style="1" customWidth="1"/>
    <col min="7174" max="7182" width="8.625" style="1" customWidth="1"/>
    <col min="7183" max="7183" width="6" style="1" customWidth="1"/>
    <col min="7184" max="7185" width="9" style="1" customWidth="1"/>
    <col min="7186" max="7186" width="5.5" style="1" customWidth="1"/>
    <col min="7187" max="7428" width="9" style="1" customWidth="1"/>
    <col min="7429" max="7429" width="8.25" style="1" customWidth="1"/>
    <col min="7430" max="7438" width="8.625" style="1" customWidth="1"/>
    <col min="7439" max="7439" width="6" style="1" customWidth="1"/>
    <col min="7440" max="7441" width="9" style="1" customWidth="1"/>
    <col min="7442" max="7442" width="5.5" style="1" customWidth="1"/>
    <col min="7443" max="7684" width="9" style="1" customWidth="1"/>
    <col min="7685" max="7685" width="8.25" style="1" customWidth="1"/>
    <col min="7686" max="7694" width="8.625" style="1" customWidth="1"/>
    <col min="7695" max="7695" width="6" style="1" customWidth="1"/>
    <col min="7696" max="7697" width="9" style="1" customWidth="1"/>
    <col min="7698" max="7698" width="5.5" style="1" customWidth="1"/>
    <col min="7699" max="7940" width="9" style="1" customWidth="1"/>
    <col min="7941" max="7941" width="8.25" style="1" customWidth="1"/>
    <col min="7942" max="7950" width="8.625" style="1" customWidth="1"/>
    <col min="7951" max="7951" width="6" style="1" customWidth="1"/>
    <col min="7952" max="7953" width="9" style="1" customWidth="1"/>
    <col min="7954" max="7954" width="5.5" style="1" customWidth="1"/>
    <col min="7955" max="8196" width="9" style="1" customWidth="1"/>
    <col min="8197" max="8197" width="8.25" style="1" customWidth="1"/>
    <col min="8198" max="8206" width="8.625" style="1" customWidth="1"/>
    <col min="8207" max="8207" width="6" style="1" customWidth="1"/>
    <col min="8208" max="8209" width="9" style="1" customWidth="1"/>
    <col min="8210" max="8210" width="5.5" style="1" customWidth="1"/>
    <col min="8211" max="8452" width="9" style="1" customWidth="1"/>
    <col min="8453" max="8453" width="8.25" style="1" customWidth="1"/>
    <col min="8454" max="8462" width="8.625" style="1" customWidth="1"/>
    <col min="8463" max="8463" width="6" style="1" customWidth="1"/>
    <col min="8464" max="8465" width="9" style="1" customWidth="1"/>
    <col min="8466" max="8466" width="5.5" style="1" customWidth="1"/>
    <col min="8467" max="8708" width="9" style="1" customWidth="1"/>
    <col min="8709" max="8709" width="8.25" style="1" customWidth="1"/>
    <col min="8710" max="8718" width="8.625" style="1" customWidth="1"/>
    <col min="8719" max="8719" width="6" style="1" customWidth="1"/>
    <col min="8720" max="8721" width="9" style="1" customWidth="1"/>
    <col min="8722" max="8722" width="5.5" style="1" customWidth="1"/>
    <col min="8723" max="8964" width="9" style="1" customWidth="1"/>
    <col min="8965" max="8965" width="8.25" style="1" customWidth="1"/>
    <col min="8966" max="8974" width="8.625" style="1" customWidth="1"/>
    <col min="8975" max="8975" width="6" style="1" customWidth="1"/>
    <col min="8976" max="8977" width="9" style="1" customWidth="1"/>
    <col min="8978" max="8978" width="5.5" style="1" customWidth="1"/>
    <col min="8979" max="9220" width="9" style="1" customWidth="1"/>
    <col min="9221" max="9221" width="8.25" style="1" customWidth="1"/>
    <col min="9222" max="9230" width="8.625" style="1" customWidth="1"/>
    <col min="9231" max="9231" width="6" style="1" customWidth="1"/>
    <col min="9232" max="9233" width="9" style="1" customWidth="1"/>
    <col min="9234" max="9234" width="5.5" style="1" customWidth="1"/>
    <col min="9235" max="9476" width="9" style="1" customWidth="1"/>
    <col min="9477" max="9477" width="8.25" style="1" customWidth="1"/>
    <col min="9478" max="9486" width="8.625" style="1" customWidth="1"/>
    <col min="9487" max="9487" width="6" style="1" customWidth="1"/>
    <col min="9488" max="9489" width="9" style="1" customWidth="1"/>
    <col min="9490" max="9490" width="5.5" style="1" customWidth="1"/>
    <col min="9491" max="9732" width="9" style="1" customWidth="1"/>
    <col min="9733" max="9733" width="8.25" style="1" customWidth="1"/>
    <col min="9734" max="9742" width="8.625" style="1" customWidth="1"/>
    <col min="9743" max="9743" width="6" style="1" customWidth="1"/>
    <col min="9744" max="9745" width="9" style="1" customWidth="1"/>
    <col min="9746" max="9746" width="5.5" style="1" customWidth="1"/>
    <col min="9747" max="9988" width="9" style="1" customWidth="1"/>
    <col min="9989" max="9989" width="8.25" style="1" customWidth="1"/>
    <col min="9990" max="9998" width="8.625" style="1" customWidth="1"/>
    <col min="9999" max="9999" width="6" style="1" customWidth="1"/>
    <col min="10000" max="10001" width="9" style="1" customWidth="1"/>
    <col min="10002" max="10002" width="5.5" style="1" customWidth="1"/>
    <col min="10003" max="10244" width="9" style="1" customWidth="1"/>
    <col min="10245" max="10245" width="8.25" style="1" customWidth="1"/>
    <col min="10246" max="10254" width="8.625" style="1" customWidth="1"/>
    <col min="10255" max="10255" width="6" style="1" customWidth="1"/>
    <col min="10256" max="10257" width="9" style="1" customWidth="1"/>
    <col min="10258" max="10258" width="5.5" style="1" customWidth="1"/>
    <col min="10259" max="10500" width="9" style="1" customWidth="1"/>
    <col min="10501" max="10501" width="8.25" style="1" customWidth="1"/>
    <col min="10502" max="10510" width="8.625" style="1" customWidth="1"/>
    <col min="10511" max="10511" width="6" style="1" customWidth="1"/>
    <col min="10512" max="10513" width="9" style="1" customWidth="1"/>
    <col min="10514" max="10514" width="5.5" style="1" customWidth="1"/>
    <col min="10515" max="10756" width="9" style="1" customWidth="1"/>
    <col min="10757" max="10757" width="8.25" style="1" customWidth="1"/>
    <col min="10758" max="10766" width="8.625" style="1" customWidth="1"/>
    <col min="10767" max="10767" width="6" style="1" customWidth="1"/>
    <col min="10768" max="10769" width="9" style="1" customWidth="1"/>
    <col min="10770" max="10770" width="5.5" style="1" customWidth="1"/>
    <col min="10771" max="11012" width="9" style="1" customWidth="1"/>
    <col min="11013" max="11013" width="8.25" style="1" customWidth="1"/>
    <col min="11014" max="11022" width="8.625" style="1" customWidth="1"/>
    <col min="11023" max="11023" width="6" style="1" customWidth="1"/>
    <col min="11024" max="11025" width="9" style="1" customWidth="1"/>
    <col min="11026" max="11026" width="5.5" style="1" customWidth="1"/>
    <col min="11027" max="11268" width="9" style="1" customWidth="1"/>
    <col min="11269" max="11269" width="8.25" style="1" customWidth="1"/>
    <col min="11270" max="11278" width="8.625" style="1" customWidth="1"/>
    <col min="11279" max="11279" width="6" style="1" customWidth="1"/>
    <col min="11280" max="11281" width="9" style="1" customWidth="1"/>
    <col min="11282" max="11282" width="5.5" style="1" customWidth="1"/>
    <col min="11283" max="11524" width="9" style="1" customWidth="1"/>
    <col min="11525" max="11525" width="8.25" style="1" customWidth="1"/>
    <col min="11526" max="11534" width="8.625" style="1" customWidth="1"/>
    <col min="11535" max="11535" width="6" style="1" customWidth="1"/>
    <col min="11536" max="11537" width="9" style="1" customWidth="1"/>
    <col min="11538" max="11538" width="5.5" style="1" customWidth="1"/>
    <col min="11539" max="11780" width="9" style="1" customWidth="1"/>
    <col min="11781" max="11781" width="8.25" style="1" customWidth="1"/>
    <col min="11782" max="11790" width="8.625" style="1" customWidth="1"/>
    <col min="11791" max="11791" width="6" style="1" customWidth="1"/>
    <col min="11792" max="11793" width="9" style="1" customWidth="1"/>
    <col min="11794" max="11794" width="5.5" style="1" customWidth="1"/>
    <col min="11795" max="12036" width="9" style="1" customWidth="1"/>
    <col min="12037" max="12037" width="8.25" style="1" customWidth="1"/>
    <col min="12038" max="12046" width="8.625" style="1" customWidth="1"/>
    <col min="12047" max="12047" width="6" style="1" customWidth="1"/>
    <col min="12048" max="12049" width="9" style="1" customWidth="1"/>
    <col min="12050" max="12050" width="5.5" style="1" customWidth="1"/>
    <col min="12051" max="12292" width="9" style="1" customWidth="1"/>
    <col min="12293" max="12293" width="8.25" style="1" customWidth="1"/>
    <col min="12294" max="12302" width="8.625" style="1" customWidth="1"/>
    <col min="12303" max="12303" width="6" style="1" customWidth="1"/>
    <col min="12304" max="12305" width="9" style="1" customWidth="1"/>
    <col min="12306" max="12306" width="5.5" style="1" customWidth="1"/>
    <col min="12307" max="12548" width="9" style="1" customWidth="1"/>
    <col min="12549" max="12549" width="8.25" style="1" customWidth="1"/>
    <col min="12550" max="12558" width="8.625" style="1" customWidth="1"/>
    <col min="12559" max="12559" width="6" style="1" customWidth="1"/>
    <col min="12560" max="12561" width="9" style="1" customWidth="1"/>
    <col min="12562" max="12562" width="5.5" style="1" customWidth="1"/>
    <col min="12563" max="12804" width="9" style="1" customWidth="1"/>
    <col min="12805" max="12805" width="8.25" style="1" customWidth="1"/>
    <col min="12806" max="12814" width="8.625" style="1" customWidth="1"/>
    <col min="12815" max="12815" width="6" style="1" customWidth="1"/>
    <col min="12816" max="12817" width="9" style="1" customWidth="1"/>
    <col min="12818" max="12818" width="5.5" style="1" customWidth="1"/>
    <col min="12819" max="13060" width="9" style="1" customWidth="1"/>
    <col min="13061" max="13061" width="8.25" style="1" customWidth="1"/>
    <col min="13062" max="13070" width="8.625" style="1" customWidth="1"/>
    <col min="13071" max="13071" width="6" style="1" customWidth="1"/>
    <col min="13072" max="13073" width="9" style="1" customWidth="1"/>
    <col min="13074" max="13074" width="5.5" style="1" customWidth="1"/>
    <col min="13075" max="13316" width="9" style="1" customWidth="1"/>
    <col min="13317" max="13317" width="8.25" style="1" customWidth="1"/>
    <col min="13318" max="13326" width="8.625" style="1" customWidth="1"/>
    <col min="13327" max="13327" width="6" style="1" customWidth="1"/>
    <col min="13328" max="13329" width="9" style="1" customWidth="1"/>
    <col min="13330" max="13330" width="5.5" style="1" customWidth="1"/>
    <col min="13331" max="13572" width="9" style="1" customWidth="1"/>
    <col min="13573" max="13573" width="8.25" style="1" customWidth="1"/>
    <col min="13574" max="13582" width="8.625" style="1" customWidth="1"/>
    <col min="13583" max="13583" width="6" style="1" customWidth="1"/>
    <col min="13584" max="13585" width="9" style="1" customWidth="1"/>
    <col min="13586" max="13586" width="5.5" style="1" customWidth="1"/>
    <col min="13587" max="13828" width="9" style="1" customWidth="1"/>
    <col min="13829" max="13829" width="8.25" style="1" customWidth="1"/>
    <col min="13830" max="13838" width="8.625" style="1" customWidth="1"/>
    <col min="13839" max="13839" width="6" style="1" customWidth="1"/>
    <col min="13840" max="13841" width="9" style="1" customWidth="1"/>
    <col min="13842" max="13842" width="5.5" style="1" customWidth="1"/>
    <col min="13843" max="14084" width="9" style="1" customWidth="1"/>
    <col min="14085" max="14085" width="8.25" style="1" customWidth="1"/>
    <col min="14086" max="14094" width="8.625" style="1" customWidth="1"/>
    <col min="14095" max="14095" width="6" style="1" customWidth="1"/>
    <col min="14096" max="14097" width="9" style="1" customWidth="1"/>
    <col min="14098" max="14098" width="5.5" style="1" customWidth="1"/>
    <col min="14099" max="14340" width="9" style="1" customWidth="1"/>
    <col min="14341" max="14341" width="8.25" style="1" customWidth="1"/>
    <col min="14342" max="14350" width="8.625" style="1" customWidth="1"/>
    <col min="14351" max="14351" width="6" style="1" customWidth="1"/>
    <col min="14352" max="14353" width="9" style="1" customWidth="1"/>
    <col min="14354" max="14354" width="5.5" style="1" customWidth="1"/>
    <col min="14355" max="14596" width="9" style="1" customWidth="1"/>
    <col min="14597" max="14597" width="8.25" style="1" customWidth="1"/>
    <col min="14598" max="14606" width="8.625" style="1" customWidth="1"/>
    <col min="14607" max="14607" width="6" style="1" customWidth="1"/>
    <col min="14608" max="14609" width="9" style="1" customWidth="1"/>
    <col min="14610" max="14610" width="5.5" style="1" customWidth="1"/>
    <col min="14611" max="14852" width="9" style="1" customWidth="1"/>
    <col min="14853" max="14853" width="8.25" style="1" customWidth="1"/>
    <col min="14854" max="14862" width="8.625" style="1" customWidth="1"/>
    <col min="14863" max="14863" width="6" style="1" customWidth="1"/>
    <col min="14864" max="14865" width="9" style="1" customWidth="1"/>
    <col min="14866" max="14866" width="5.5" style="1" customWidth="1"/>
    <col min="14867" max="15108" width="9" style="1" customWidth="1"/>
    <col min="15109" max="15109" width="8.25" style="1" customWidth="1"/>
    <col min="15110" max="15118" width="8.625" style="1" customWidth="1"/>
    <col min="15119" max="15119" width="6" style="1" customWidth="1"/>
    <col min="15120" max="15121" width="9" style="1" customWidth="1"/>
    <col min="15122" max="15122" width="5.5" style="1" customWidth="1"/>
    <col min="15123" max="15364" width="9" style="1" customWidth="1"/>
    <col min="15365" max="15365" width="8.25" style="1" customWidth="1"/>
    <col min="15366" max="15374" width="8.625" style="1" customWidth="1"/>
    <col min="15375" max="15375" width="6" style="1" customWidth="1"/>
    <col min="15376" max="15377" width="9" style="1" customWidth="1"/>
    <col min="15378" max="15378" width="5.5" style="1" customWidth="1"/>
    <col min="15379" max="15620" width="9" style="1" customWidth="1"/>
    <col min="15621" max="15621" width="8.25" style="1" customWidth="1"/>
    <col min="15622" max="15630" width="8.625" style="1" customWidth="1"/>
    <col min="15631" max="15631" width="6" style="1" customWidth="1"/>
    <col min="15632" max="15633" width="9" style="1" customWidth="1"/>
    <col min="15634" max="15634" width="5.5" style="1" customWidth="1"/>
    <col min="15635" max="15876" width="9" style="1" customWidth="1"/>
    <col min="15877" max="15877" width="8.25" style="1" customWidth="1"/>
    <col min="15878" max="15886" width="8.625" style="1" customWidth="1"/>
    <col min="15887" max="15887" width="6" style="1" customWidth="1"/>
    <col min="15888" max="15889" width="9" style="1" customWidth="1"/>
    <col min="15890" max="15890" width="5.5" style="1" customWidth="1"/>
    <col min="15891" max="16132" width="9" style="1" customWidth="1"/>
    <col min="16133" max="16133" width="8.25" style="1" customWidth="1"/>
    <col min="16134" max="16142" width="8.625" style="1" customWidth="1"/>
    <col min="16143" max="16143" width="6" style="1" customWidth="1"/>
    <col min="16144" max="16145" width="9" style="1" customWidth="1"/>
    <col min="16146" max="16146" width="5.5" style="1" customWidth="1"/>
    <col min="16147" max="16384" width="9" style="1" customWidth="1"/>
  </cols>
  <sheetData>
    <row r="1" spans="1:16" ht="20" customHeight="1">
      <c r="A1" s="6" t="s">
        <v>115</v>
      </c>
      <c r="N1" s="154" t="s">
        <v>231</v>
      </c>
      <c r="P1" s="75"/>
    </row>
    <row r="2" spans="1:16" ht="15" customHeight="1">
      <c r="A2" s="77" t="s">
        <v>54</v>
      </c>
      <c r="B2" s="83" t="s">
        <v>16</v>
      </c>
      <c r="C2" s="90"/>
      <c r="D2" s="85"/>
      <c r="E2" s="83" t="s">
        <v>159</v>
      </c>
      <c r="F2" s="90"/>
      <c r="G2" s="90"/>
      <c r="H2" s="90"/>
      <c r="I2" s="90"/>
      <c r="J2" s="90"/>
      <c r="K2" s="90"/>
      <c r="L2" s="85"/>
      <c r="M2" s="83" t="s">
        <v>61</v>
      </c>
      <c r="N2" s="85"/>
    </row>
    <row r="3" spans="1:16" ht="15" customHeight="1">
      <c r="A3" s="89"/>
      <c r="B3" s="128" t="s">
        <v>45</v>
      </c>
      <c r="C3" s="128" t="s">
        <v>46</v>
      </c>
      <c r="D3" s="128" t="s">
        <v>58</v>
      </c>
      <c r="E3" s="83" t="s">
        <v>45</v>
      </c>
      <c r="F3" s="85"/>
      <c r="G3" s="128" t="s">
        <v>64</v>
      </c>
      <c r="H3" s="128" t="s">
        <v>65</v>
      </c>
      <c r="I3" s="83" t="s">
        <v>160</v>
      </c>
      <c r="J3" s="85"/>
      <c r="K3" s="83" t="s">
        <v>66</v>
      </c>
      <c r="L3" s="85"/>
      <c r="M3" s="83" t="s">
        <v>67</v>
      </c>
      <c r="N3" s="85"/>
    </row>
    <row r="4" spans="1:16" ht="15" customHeight="1">
      <c r="A4" s="78" t="s">
        <v>32</v>
      </c>
      <c r="B4" s="39">
        <v>2708</v>
      </c>
      <c r="C4" s="48">
        <v>1516</v>
      </c>
      <c r="D4" s="48">
        <v>866</v>
      </c>
      <c r="E4" s="48">
        <v>2708</v>
      </c>
      <c r="F4" s="177">
        <v>866</v>
      </c>
      <c r="G4" s="48">
        <v>565</v>
      </c>
      <c r="H4" s="48">
        <v>891</v>
      </c>
      <c r="I4" s="180">
        <v>847</v>
      </c>
      <c r="J4" s="177">
        <v>847</v>
      </c>
      <c r="K4" s="48">
        <v>405</v>
      </c>
      <c r="L4" s="177">
        <v>19</v>
      </c>
      <c r="M4" s="48">
        <v>141</v>
      </c>
      <c r="N4" s="185">
        <v>79</v>
      </c>
    </row>
    <row r="5" spans="1:16" ht="15" customHeight="1">
      <c r="A5" s="78" t="s">
        <v>105</v>
      </c>
      <c r="B5" s="39">
        <v>2618</v>
      </c>
      <c r="C5" s="48">
        <v>1456</v>
      </c>
      <c r="D5" s="48">
        <v>932</v>
      </c>
      <c r="E5" s="54">
        <v>2618</v>
      </c>
      <c r="F5" s="177">
        <v>563</v>
      </c>
      <c r="G5" s="48">
        <v>563</v>
      </c>
      <c r="H5" s="54">
        <v>810</v>
      </c>
      <c r="I5" s="180">
        <v>908</v>
      </c>
      <c r="J5" s="182">
        <v>908</v>
      </c>
      <c r="K5" s="54">
        <v>337</v>
      </c>
      <c r="L5" s="182">
        <v>24</v>
      </c>
      <c r="M5" s="54">
        <v>142</v>
      </c>
      <c r="N5" s="186">
        <v>78</v>
      </c>
    </row>
    <row r="6" spans="1:16" ht="15" customHeight="1">
      <c r="A6" s="78" t="s">
        <v>107</v>
      </c>
      <c r="B6" s="39">
        <v>2645</v>
      </c>
      <c r="C6" s="48">
        <v>1450</v>
      </c>
      <c r="D6" s="48">
        <v>863</v>
      </c>
      <c r="E6" s="54">
        <v>2645</v>
      </c>
      <c r="F6" s="177">
        <v>863</v>
      </c>
      <c r="G6" s="48">
        <v>548</v>
      </c>
      <c r="H6" s="54">
        <v>812</v>
      </c>
      <c r="I6" s="180">
        <v>843</v>
      </c>
      <c r="J6" s="182">
        <v>843</v>
      </c>
      <c r="K6" s="54">
        <v>442</v>
      </c>
      <c r="L6" s="182">
        <v>20</v>
      </c>
      <c r="M6" s="54">
        <v>177</v>
      </c>
      <c r="N6" s="186">
        <v>80</v>
      </c>
    </row>
    <row r="7" spans="1:16" ht="15" customHeight="1">
      <c r="A7" s="78" t="s">
        <v>126</v>
      </c>
      <c r="B7" s="39">
        <v>2717</v>
      </c>
      <c r="C7" s="48">
        <v>1474</v>
      </c>
      <c r="D7" s="48">
        <v>907</v>
      </c>
      <c r="E7" s="54">
        <v>2717</v>
      </c>
      <c r="F7" s="178">
        <v>907</v>
      </c>
      <c r="G7" s="48">
        <v>563</v>
      </c>
      <c r="H7" s="54">
        <v>878</v>
      </c>
      <c r="I7" s="180">
        <v>887</v>
      </c>
      <c r="J7" s="183">
        <v>887</v>
      </c>
      <c r="K7" s="54">
        <v>390</v>
      </c>
      <c r="L7" s="183">
        <v>21</v>
      </c>
      <c r="M7" s="54">
        <v>178</v>
      </c>
      <c r="N7" s="186">
        <v>81</v>
      </c>
    </row>
    <row r="8" spans="1:16" ht="15" customHeight="1">
      <c r="A8" s="89" t="s">
        <v>173</v>
      </c>
      <c r="B8" s="44">
        <v>2626</v>
      </c>
      <c r="C8" s="52">
        <v>1518</v>
      </c>
      <c r="D8" s="52">
        <v>800</v>
      </c>
      <c r="E8" s="58">
        <v>2626</v>
      </c>
      <c r="F8" s="168">
        <v>800</v>
      </c>
      <c r="G8" s="52">
        <v>514</v>
      </c>
      <c r="H8" s="58">
        <v>970</v>
      </c>
      <c r="I8" s="181">
        <v>780</v>
      </c>
      <c r="J8" s="184">
        <v>780</v>
      </c>
      <c r="K8" s="58">
        <v>361</v>
      </c>
      <c r="L8" s="184">
        <v>19</v>
      </c>
      <c r="M8" s="58">
        <v>188</v>
      </c>
      <c r="N8" s="187">
        <v>81</v>
      </c>
    </row>
    <row r="9" spans="1:16" ht="15" customHeight="1">
      <c r="A9" s="175" t="s">
        <v>31</v>
      </c>
      <c r="F9" s="75"/>
    </row>
    <row r="10" spans="1:16" ht="15" customHeight="1">
      <c r="A10" s="14" t="s">
        <v>153</v>
      </c>
      <c r="B10" s="16"/>
      <c r="C10" s="16"/>
      <c r="D10" s="16"/>
      <c r="E10" s="176"/>
      <c r="G10" s="179"/>
    </row>
    <row r="11" spans="1:16" ht="15" customHeight="1">
      <c r="A11" s="14" t="s">
        <v>111</v>
      </c>
      <c r="B11" s="16"/>
      <c r="C11" s="16"/>
      <c r="D11" s="16"/>
      <c r="E11" s="176"/>
      <c r="G11" s="179"/>
    </row>
    <row r="12" spans="1:16" ht="15" customHeight="1">
      <c r="A12" s="14" t="s">
        <v>188</v>
      </c>
      <c r="B12" s="16"/>
      <c r="C12" s="16"/>
      <c r="D12" s="16"/>
      <c r="E12" s="176"/>
      <c r="G12" s="179"/>
    </row>
    <row r="13" spans="1:16" ht="13.2">
      <c r="G13" s="75"/>
    </row>
    <row r="14" spans="1:16" ht="13.2"/>
    <row r="15" spans="1:16" ht="18" customHeight="1"/>
    <row r="16" spans="1:16" ht="18" customHeight="1">
      <c r="A16" s="82"/>
    </row>
  </sheetData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scale="97" fitToWidth="1" fitToHeight="1" orientation="portrait" usePrinterDefaults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R16"/>
  <sheetViews>
    <sheetView showGridLines="0" zoomScaleSheetLayoutView="50" workbookViewId="0">
      <selection activeCell="I3" sqref="I3"/>
    </sheetView>
  </sheetViews>
  <sheetFormatPr defaultRowHeight="15.75" customHeight="1"/>
  <cols>
    <col min="1" max="1" width="8.625" style="1" customWidth="1"/>
    <col min="2" max="16" width="5.875" style="1" customWidth="1"/>
    <col min="17" max="17" width="1.875" style="1" customWidth="1"/>
    <col min="18" max="259" width="9" style="1" customWidth="1"/>
    <col min="260" max="260" width="8.125" style="1" customWidth="1"/>
    <col min="261" max="263" width="7.125" style="1" customWidth="1"/>
    <col min="264" max="272" width="6.125" style="1" customWidth="1"/>
    <col min="273" max="273" width="5.5" style="1" customWidth="1"/>
    <col min="274" max="515" width="9" style="1" customWidth="1"/>
    <col min="516" max="516" width="8.125" style="1" customWidth="1"/>
    <col min="517" max="519" width="7.125" style="1" customWidth="1"/>
    <col min="520" max="528" width="6.125" style="1" customWidth="1"/>
    <col min="529" max="529" width="5.5" style="1" customWidth="1"/>
    <col min="530" max="771" width="9" style="1" customWidth="1"/>
    <col min="772" max="772" width="8.125" style="1" customWidth="1"/>
    <col min="773" max="775" width="7.125" style="1" customWidth="1"/>
    <col min="776" max="784" width="6.125" style="1" customWidth="1"/>
    <col min="785" max="785" width="5.5" style="1" customWidth="1"/>
    <col min="786" max="1027" width="9" style="1" customWidth="1"/>
    <col min="1028" max="1028" width="8.125" style="1" customWidth="1"/>
    <col min="1029" max="1031" width="7.125" style="1" customWidth="1"/>
    <col min="1032" max="1040" width="6.125" style="1" customWidth="1"/>
    <col min="1041" max="1041" width="5.5" style="1" customWidth="1"/>
    <col min="1042" max="1283" width="9" style="1" customWidth="1"/>
    <col min="1284" max="1284" width="8.125" style="1" customWidth="1"/>
    <col min="1285" max="1287" width="7.125" style="1" customWidth="1"/>
    <col min="1288" max="1296" width="6.125" style="1" customWidth="1"/>
    <col min="1297" max="1297" width="5.5" style="1" customWidth="1"/>
    <col min="1298" max="1539" width="9" style="1" customWidth="1"/>
    <col min="1540" max="1540" width="8.125" style="1" customWidth="1"/>
    <col min="1541" max="1543" width="7.125" style="1" customWidth="1"/>
    <col min="1544" max="1552" width="6.125" style="1" customWidth="1"/>
    <col min="1553" max="1553" width="5.5" style="1" customWidth="1"/>
    <col min="1554" max="1795" width="9" style="1" customWidth="1"/>
    <col min="1796" max="1796" width="8.125" style="1" customWidth="1"/>
    <col min="1797" max="1799" width="7.125" style="1" customWidth="1"/>
    <col min="1800" max="1808" width="6.125" style="1" customWidth="1"/>
    <col min="1809" max="1809" width="5.5" style="1" customWidth="1"/>
    <col min="1810" max="2051" width="9" style="1" customWidth="1"/>
    <col min="2052" max="2052" width="8.125" style="1" customWidth="1"/>
    <col min="2053" max="2055" width="7.125" style="1" customWidth="1"/>
    <col min="2056" max="2064" width="6.125" style="1" customWidth="1"/>
    <col min="2065" max="2065" width="5.5" style="1" customWidth="1"/>
    <col min="2066" max="2307" width="9" style="1" customWidth="1"/>
    <col min="2308" max="2308" width="8.125" style="1" customWidth="1"/>
    <col min="2309" max="2311" width="7.125" style="1" customWidth="1"/>
    <col min="2312" max="2320" width="6.125" style="1" customWidth="1"/>
    <col min="2321" max="2321" width="5.5" style="1" customWidth="1"/>
    <col min="2322" max="2563" width="9" style="1" customWidth="1"/>
    <col min="2564" max="2564" width="8.125" style="1" customWidth="1"/>
    <col min="2565" max="2567" width="7.125" style="1" customWidth="1"/>
    <col min="2568" max="2576" width="6.125" style="1" customWidth="1"/>
    <col min="2577" max="2577" width="5.5" style="1" customWidth="1"/>
    <col min="2578" max="2819" width="9" style="1" customWidth="1"/>
    <col min="2820" max="2820" width="8.125" style="1" customWidth="1"/>
    <col min="2821" max="2823" width="7.125" style="1" customWidth="1"/>
    <col min="2824" max="2832" width="6.125" style="1" customWidth="1"/>
    <col min="2833" max="2833" width="5.5" style="1" customWidth="1"/>
    <col min="2834" max="3075" width="9" style="1" customWidth="1"/>
    <col min="3076" max="3076" width="8.125" style="1" customWidth="1"/>
    <col min="3077" max="3079" width="7.125" style="1" customWidth="1"/>
    <col min="3080" max="3088" width="6.125" style="1" customWidth="1"/>
    <col min="3089" max="3089" width="5.5" style="1" customWidth="1"/>
    <col min="3090" max="3331" width="9" style="1" customWidth="1"/>
    <col min="3332" max="3332" width="8.125" style="1" customWidth="1"/>
    <col min="3333" max="3335" width="7.125" style="1" customWidth="1"/>
    <col min="3336" max="3344" width="6.125" style="1" customWidth="1"/>
    <col min="3345" max="3345" width="5.5" style="1" customWidth="1"/>
    <col min="3346" max="3587" width="9" style="1" customWidth="1"/>
    <col min="3588" max="3588" width="8.125" style="1" customWidth="1"/>
    <col min="3589" max="3591" width="7.125" style="1" customWidth="1"/>
    <col min="3592" max="3600" width="6.125" style="1" customWidth="1"/>
    <col min="3601" max="3601" width="5.5" style="1" customWidth="1"/>
    <col min="3602" max="3843" width="9" style="1" customWidth="1"/>
    <col min="3844" max="3844" width="8.125" style="1" customWidth="1"/>
    <col min="3845" max="3847" width="7.125" style="1" customWidth="1"/>
    <col min="3848" max="3856" width="6.125" style="1" customWidth="1"/>
    <col min="3857" max="3857" width="5.5" style="1" customWidth="1"/>
    <col min="3858" max="4099" width="9" style="1" customWidth="1"/>
    <col min="4100" max="4100" width="8.125" style="1" customWidth="1"/>
    <col min="4101" max="4103" width="7.125" style="1" customWidth="1"/>
    <col min="4104" max="4112" width="6.125" style="1" customWidth="1"/>
    <col min="4113" max="4113" width="5.5" style="1" customWidth="1"/>
    <col min="4114" max="4355" width="9" style="1" customWidth="1"/>
    <col min="4356" max="4356" width="8.125" style="1" customWidth="1"/>
    <col min="4357" max="4359" width="7.125" style="1" customWidth="1"/>
    <col min="4360" max="4368" width="6.125" style="1" customWidth="1"/>
    <col min="4369" max="4369" width="5.5" style="1" customWidth="1"/>
    <col min="4370" max="4611" width="9" style="1" customWidth="1"/>
    <col min="4612" max="4612" width="8.125" style="1" customWidth="1"/>
    <col min="4613" max="4615" width="7.125" style="1" customWidth="1"/>
    <col min="4616" max="4624" width="6.125" style="1" customWidth="1"/>
    <col min="4625" max="4625" width="5.5" style="1" customWidth="1"/>
    <col min="4626" max="4867" width="9" style="1" customWidth="1"/>
    <col min="4868" max="4868" width="8.125" style="1" customWidth="1"/>
    <col min="4869" max="4871" width="7.125" style="1" customWidth="1"/>
    <col min="4872" max="4880" width="6.125" style="1" customWidth="1"/>
    <col min="4881" max="4881" width="5.5" style="1" customWidth="1"/>
    <col min="4882" max="5123" width="9" style="1" customWidth="1"/>
    <col min="5124" max="5124" width="8.125" style="1" customWidth="1"/>
    <col min="5125" max="5127" width="7.125" style="1" customWidth="1"/>
    <col min="5128" max="5136" width="6.125" style="1" customWidth="1"/>
    <col min="5137" max="5137" width="5.5" style="1" customWidth="1"/>
    <col min="5138" max="5379" width="9" style="1" customWidth="1"/>
    <col min="5380" max="5380" width="8.125" style="1" customWidth="1"/>
    <col min="5381" max="5383" width="7.125" style="1" customWidth="1"/>
    <col min="5384" max="5392" width="6.125" style="1" customWidth="1"/>
    <col min="5393" max="5393" width="5.5" style="1" customWidth="1"/>
    <col min="5394" max="5635" width="9" style="1" customWidth="1"/>
    <col min="5636" max="5636" width="8.125" style="1" customWidth="1"/>
    <col min="5637" max="5639" width="7.125" style="1" customWidth="1"/>
    <col min="5640" max="5648" width="6.125" style="1" customWidth="1"/>
    <col min="5649" max="5649" width="5.5" style="1" customWidth="1"/>
    <col min="5650" max="5891" width="9" style="1" customWidth="1"/>
    <col min="5892" max="5892" width="8.125" style="1" customWidth="1"/>
    <col min="5893" max="5895" width="7.125" style="1" customWidth="1"/>
    <col min="5896" max="5904" width="6.125" style="1" customWidth="1"/>
    <col min="5905" max="5905" width="5.5" style="1" customWidth="1"/>
    <col min="5906" max="6147" width="9" style="1" customWidth="1"/>
    <col min="6148" max="6148" width="8.125" style="1" customWidth="1"/>
    <col min="6149" max="6151" width="7.125" style="1" customWidth="1"/>
    <col min="6152" max="6160" width="6.125" style="1" customWidth="1"/>
    <col min="6161" max="6161" width="5.5" style="1" customWidth="1"/>
    <col min="6162" max="6403" width="9" style="1" customWidth="1"/>
    <col min="6404" max="6404" width="8.125" style="1" customWidth="1"/>
    <col min="6405" max="6407" width="7.125" style="1" customWidth="1"/>
    <col min="6408" max="6416" width="6.125" style="1" customWidth="1"/>
    <col min="6417" max="6417" width="5.5" style="1" customWidth="1"/>
    <col min="6418" max="6659" width="9" style="1" customWidth="1"/>
    <col min="6660" max="6660" width="8.125" style="1" customWidth="1"/>
    <col min="6661" max="6663" width="7.125" style="1" customWidth="1"/>
    <col min="6664" max="6672" width="6.125" style="1" customWidth="1"/>
    <col min="6673" max="6673" width="5.5" style="1" customWidth="1"/>
    <col min="6674" max="6915" width="9" style="1" customWidth="1"/>
    <col min="6916" max="6916" width="8.125" style="1" customWidth="1"/>
    <col min="6917" max="6919" width="7.125" style="1" customWidth="1"/>
    <col min="6920" max="6928" width="6.125" style="1" customWidth="1"/>
    <col min="6929" max="6929" width="5.5" style="1" customWidth="1"/>
    <col min="6930" max="7171" width="9" style="1" customWidth="1"/>
    <col min="7172" max="7172" width="8.125" style="1" customWidth="1"/>
    <col min="7173" max="7175" width="7.125" style="1" customWidth="1"/>
    <col min="7176" max="7184" width="6.125" style="1" customWidth="1"/>
    <col min="7185" max="7185" width="5.5" style="1" customWidth="1"/>
    <col min="7186" max="7427" width="9" style="1" customWidth="1"/>
    <col min="7428" max="7428" width="8.125" style="1" customWidth="1"/>
    <col min="7429" max="7431" width="7.125" style="1" customWidth="1"/>
    <col min="7432" max="7440" width="6.125" style="1" customWidth="1"/>
    <col min="7441" max="7441" width="5.5" style="1" customWidth="1"/>
    <col min="7442" max="7683" width="9" style="1" customWidth="1"/>
    <col min="7684" max="7684" width="8.125" style="1" customWidth="1"/>
    <col min="7685" max="7687" width="7.125" style="1" customWidth="1"/>
    <col min="7688" max="7696" width="6.125" style="1" customWidth="1"/>
    <col min="7697" max="7697" width="5.5" style="1" customWidth="1"/>
    <col min="7698" max="7939" width="9" style="1" customWidth="1"/>
    <col min="7940" max="7940" width="8.125" style="1" customWidth="1"/>
    <col min="7941" max="7943" width="7.125" style="1" customWidth="1"/>
    <col min="7944" max="7952" width="6.125" style="1" customWidth="1"/>
    <col min="7953" max="7953" width="5.5" style="1" customWidth="1"/>
    <col min="7954" max="8195" width="9" style="1" customWidth="1"/>
    <col min="8196" max="8196" width="8.125" style="1" customWidth="1"/>
    <col min="8197" max="8199" width="7.125" style="1" customWidth="1"/>
    <col min="8200" max="8208" width="6.125" style="1" customWidth="1"/>
    <col min="8209" max="8209" width="5.5" style="1" customWidth="1"/>
    <col min="8210" max="8451" width="9" style="1" customWidth="1"/>
    <col min="8452" max="8452" width="8.125" style="1" customWidth="1"/>
    <col min="8453" max="8455" width="7.125" style="1" customWidth="1"/>
    <col min="8456" max="8464" width="6.125" style="1" customWidth="1"/>
    <col min="8465" max="8465" width="5.5" style="1" customWidth="1"/>
    <col min="8466" max="8707" width="9" style="1" customWidth="1"/>
    <col min="8708" max="8708" width="8.125" style="1" customWidth="1"/>
    <col min="8709" max="8711" width="7.125" style="1" customWidth="1"/>
    <col min="8712" max="8720" width="6.125" style="1" customWidth="1"/>
    <col min="8721" max="8721" width="5.5" style="1" customWidth="1"/>
    <col min="8722" max="8963" width="9" style="1" customWidth="1"/>
    <col min="8964" max="8964" width="8.125" style="1" customWidth="1"/>
    <col min="8965" max="8967" width="7.125" style="1" customWidth="1"/>
    <col min="8968" max="8976" width="6.125" style="1" customWidth="1"/>
    <col min="8977" max="8977" width="5.5" style="1" customWidth="1"/>
    <col min="8978" max="9219" width="9" style="1" customWidth="1"/>
    <col min="9220" max="9220" width="8.125" style="1" customWidth="1"/>
    <col min="9221" max="9223" width="7.125" style="1" customWidth="1"/>
    <col min="9224" max="9232" width="6.125" style="1" customWidth="1"/>
    <col min="9233" max="9233" width="5.5" style="1" customWidth="1"/>
    <col min="9234" max="9475" width="9" style="1" customWidth="1"/>
    <col min="9476" max="9476" width="8.125" style="1" customWidth="1"/>
    <col min="9477" max="9479" width="7.125" style="1" customWidth="1"/>
    <col min="9480" max="9488" width="6.125" style="1" customWidth="1"/>
    <col min="9489" max="9489" width="5.5" style="1" customWidth="1"/>
    <col min="9490" max="9731" width="9" style="1" customWidth="1"/>
    <col min="9732" max="9732" width="8.125" style="1" customWidth="1"/>
    <col min="9733" max="9735" width="7.125" style="1" customWidth="1"/>
    <col min="9736" max="9744" width="6.125" style="1" customWidth="1"/>
    <col min="9745" max="9745" width="5.5" style="1" customWidth="1"/>
    <col min="9746" max="9987" width="9" style="1" customWidth="1"/>
    <col min="9988" max="9988" width="8.125" style="1" customWidth="1"/>
    <col min="9989" max="9991" width="7.125" style="1" customWidth="1"/>
    <col min="9992" max="10000" width="6.125" style="1" customWidth="1"/>
    <col min="10001" max="10001" width="5.5" style="1" customWidth="1"/>
    <col min="10002" max="10243" width="9" style="1" customWidth="1"/>
    <col min="10244" max="10244" width="8.125" style="1" customWidth="1"/>
    <col min="10245" max="10247" width="7.125" style="1" customWidth="1"/>
    <col min="10248" max="10256" width="6.125" style="1" customWidth="1"/>
    <col min="10257" max="10257" width="5.5" style="1" customWidth="1"/>
    <col min="10258" max="10499" width="9" style="1" customWidth="1"/>
    <col min="10500" max="10500" width="8.125" style="1" customWidth="1"/>
    <col min="10501" max="10503" width="7.125" style="1" customWidth="1"/>
    <col min="10504" max="10512" width="6.125" style="1" customWidth="1"/>
    <col min="10513" max="10513" width="5.5" style="1" customWidth="1"/>
    <col min="10514" max="10755" width="9" style="1" customWidth="1"/>
    <col min="10756" max="10756" width="8.125" style="1" customWidth="1"/>
    <col min="10757" max="10759" width="7.125" style="1" customWidth="1"/>
    <col min="10760" max="10768" width="6.125" style="1" customWidth="1"/>
    <col min="10769" max="10769" width="5.5" style="1" customWidth="1"/>
    <col min="10770" max="11011" width="9" style="1" customWidth="1"/>
    <col min="11012" max="11012" width="8.125" style="1" customWidth="1"/>
    <col min="11013" max="11015" width="7.125" style="1" customWidth="1"/>
    <col min="11016" max="11024" width="6.125" style="1" customWidth="1"/>
    <col min="11025" max="11025" width="5.5" style="1" customWidth="1"/>
    <col min="11026" max="11267" width="9" style="1" customWidth="1"/>
    <col min="11268" max="11268" width="8.125" style="1" customWidth="1"/>
    <col min="11269" max="11271" width="7.125" style="1" customWidth="1"/>
    <col min="11272" max="11280" width="6.125" style="1" customWidth="1"/>
    <col min="11281" max="11281" width="5.5" style="1" customWidth="1"/>
    <col min="11282" max="11523" width="9" style="1" customWidth="1"/>
    <col min="11524" max="11524" width="8.125" style="1" customWidth="1"/>
    <col min="11525" max="11527" width="7.125" style="1" customWidth="1"/>
    <col min="11528" max="11536" width="6.125" style="1" customWidth="1"/>
    <col min="11537" max="11537" width="5.5" style="1" customWidth="1"/>
    <col min="11538" max="11779" width="9" style="1" customWidth="1"/>
    <col min="11780" max="11780" width="8.125" style="1" customWidth="1"/>
    <col min="11781" max="11783" width="7.125" style="1" customWidth="1"/>
    <col min="11784" max="11792" width="6.125" style="1" customWidth="1"/>
    <col min="11793" max="11793" width="5.5" style="1" customWidth="1"/>
    <col min="11794" max="12035" width="9" style="1" customWidth="1"/>
    <col min="12036" max="12036" width="8.125" style="1" customWidth="1"/>
    <col min="12037" max="12039" width="7.125" style="1" customWidth="1"/>
    <col min="12040" max="12048" width="6.125" style="1" customWidth="1"/>
    <col min="12049" max="12049" width="5.5" style="1" customWidth="1"/>
    <col min="12050" max="12291" width="9" style="1" customWidth="1"/>
    <col min="12292" max="12292" width="8.125" style="1" customWidth="1"/>
    <col min="12293" max="12295" width="7.125" style="1" customWidth="1"/>
    <col min="12296" max="12304" width="6.125" style="1" customWidth="1"/>
    <col min="12305" max="12305" width="5.5" style="1" customWidth="1"/>
    <col min="12306" max="12547" width="9" style="1" customWidth="1"/>
    <col min="12548" max="12548" width="8.125" style="1" customWidth="1"/>
    <col min="12549" max="12551" width="7.125" style="1" customWidth="1"/>
    <col min="12552" max="12560" width="6.125" style="1" customWidth="1"/>
    <col min="12561" max="12561" width="5.5" style="1" customWidth="1"/>
    <col min="12562" max="12803" width="9" style="1" customWidth="1"/>
    <col min="12804" max="12804" width="8.125" style="1" customWidth="1"/>
    <col min="12805" max="12807" width="7.125" style="1" customWidth="1"/>
    <col min="12808" max="12816" width="6.125" style="1" customWidth="1"/>
    <col min="12817" max="12817" width="5.5" style="1" customWidth="1"/>
    <col min="12818" max="13059" width="9" style="1" customWidth="1"/>
    <col min="13060" max="13060" width="8.125" style="1" customWidth="1"/>
    <col min="13061" max="13063" width="7.125" style="1" customWidth="1"/>
    <col min="13064" max="13072" width="6.125" style="1" customWidth="1"/>
    <col min="13073" max="13073" width="5.5" style="1" customWidth="1"/>
    <col min="13074" max="13315" width="9" style="1" customWidth="1"/>
    <col min="13316" max="13316" width="8.125" style="1" customWidth="1"/>
    <col min="13317" max="13319" width="7.125" style="1" customWidth="1"/>
    <col min="13320" max="13328" width="6.125" style="1" customWidth="1"/>
    <col min="13329" max="13329" width="5.5" style="1" customWidth="1"/>
    <col min="13330" max="13571" width="9" style="1" customWidth="1"/>
    <col min="13572" max="13572" width="8.125" style="1" customWidth="1"/>
    <col min="13573" max="13575" width="7.125" style="1" customWidth="1"/>
    <col min="13576" max="13584" width="6.125" style="1" customWidth="1"/>
    <col min="13585" max="13585" width="5.5" style="1" customWidth="1"/>
    <col min="13586" max="13827" width="9" style="1" customWidth="1"/>
    <col min="13828" max="13828" width="8.125" style="1" customWidth="1"/>
    <col min="13829" max="13831" width="7.125" style="1" customWidth="1"/>
    <col min="13832" max="13840" width="6.125" style="1" customWidth="1"/>
    <col min="13841" max="13841" width="5.5" style="1" customWidth="1"/>
    <col min="13842" max="14083" width="9" style="1" customWidth="1"/>
    <col min="14084" max="14084" width="8.125" style="1" customWidth="1"/>
    <col min="14085" max="14087" width="7.125" style="1" customWidth="1"/>
    <col min="14088" max="14096" width="6.125" style="1" customWidth="1"/>
    <col min="14097" max="14097" width="5.5" style="1" customWidth="1"/>
    <col min="14098" max="14339" width="9" style="1" customWidth="1"/>
    <col min="14340" max="14340" width="8.125" style="1" customWidth="1"/>
    <col min="14341" max="14343" width="7.125" style="1" customWidth="1"/>
    <col min="14344" max="14352" width="6.125" style="1" customWidth="1"/>
    <col min="14353" max="14353" width="5.5" style="1" customWidth="1"/>
    <col min="14354" max="14595" width="9" style="1" customWidth="1"/>
    <col min="14596" max="14596" width="8.125" style="1" customWidth="1"/>
    <col min="14597" max="14599" width="7.125" style="1" customWidth="1"/>
    <col min="14600" max="14608" width="6.125" style="1" customWidth="1"/>
    <col min="14609" max="14609" width="5.5" style="1" customWidth="1"/>
    <col min="14610" max="14851" width="9" style="1" customWidth="1"/>
    <col min="14852" max="14852" width="8.125" style="1" customWidth="1"/>
    <col min="14853" max="14855" width="7.125" style="1" customWidth="1"/>
    <col min="14856" max="14864" width="6.125" style="1" customWidth="1"/>
    <col min="14865" max="14865" width="5.5" style="1" customWidth="1"/>
    <col min="14866" max="15107" width="9" style="1" customWidth="1"/>
    <col min="15108" max="15108" width="8.125" style="1" customWidth="1"/>
    <col min="15109" max="15111" width="7.125" style="1" customWidth="1"/>
    <col min="15112" max="15120" width="6.125" style="1" customWidth="1"/>
    <col min="15121" max="15121" width="5.5" style="1" customWidth="1"/>
    <col min="15122" max="15363" width="9" style="1" customWidth="1"/>
    <col min="15364" max="15364" width="8.125" style="1" customWidth="1"/>
    <col min="15365" max="15367" width="7.125" style="1" customWidth="1"/>
    <col min="15368" max="15376" width="6.125" style="1" customWidth="1"/>
    <col min="15377" max="15377" width="5.5" style="1" customWidth="1"/>
    <col min="15378" max="15619" width="9" style="1" customWidth="1"/>
    <col min="15620" max="15620" width="8.125" style="1" customWidth="1"/>
    <col min="15621" max="15623" width="7.125" style="1" customWidth="1"/>
    <col min="15624" max="15632" width="6.125" style="1" customWidth="1"/>
    <col min="15633" max="15633" width="5.5" style="1" customWidth="1"/>
    <col min="15634" max="15875" width="9" style="1" customWidth="1"/>
    <col min="15876" max="15876" width="8.125" style="1" customWidth="1"/>
    <col min="15877" max="15879" width="7.125" style="1" customWidth="1"/>
    <col min="15880" max="15888" width="6.125" style="1" customWidth="1"/>
    <col min="15889" max="15889" width="5.5" style="1" customWidth="1"/>
    <col min="15890" max="16131" width="9" style="1" customWidth="1"/>
    <col min="16132" max="16132" width="8.125" style="1" customWidth="1"/>
    <col min="16133" max="16135" width="7.125" style="1" customWidth="1"/>
    <col min="16136" max="16144" width="6.125" style="1" customWidth="1"/>
    <col min="16145" max="16145" width="5.5" style="1" customWidth="1"/>
    <col min="16146" max="16384" width="9" style="1" customWidth="1"/>
  </cols>
  <sheetData>
    <row r="1" spans="1:18" ht="20" customHeight="1">
      <c r="A1" s="6" t="s">
        <v>116</v>
      </c>
      <c r="N1" s="95"/>
      <c r="O1" s="95"/>
      <c r="P1" s="154" t="s">
        <v>229</v>
      </c>
      <c r="R1" s="75"/>
    </row>
    <row r="2" spans="1:18" ht="15" customHeight="1">
      <c r="A2" s="188"/>
      <c r="B2" s="194" t="s">
        <v>161</v>
      </c>
      <c r="C2" s="199"/>
      <c r="D2" s="199"/>
      <c r="E2" s="202"/>
      <c r="F2" s="194" t="s">
        <v>164</v>
      </c>
      <c r="G2" s="199"/>
      <c r="H2" s="199"/>
      <c r="I2" s="199"/>
      <c r="J2" s="199"/>
      <c r="K2" s="199"/>
      <c r="L2" s="199"/>
      <c r="M2" s="199"/>
      <c r="N2" s="199"/>
      <c r="O2" s="202"/>
      <c r="P2" s="195" t="s">
        <v>235</v>
      </c>
    </row>
    <row r="3" spans="1:18" ht="15" customHeight="1">
      <c r="A3" s="189" t="s">
        <v>70</v>
      </c>
      <c r="B3" s="195" t="s">
        <v>45</v>
      </c>
      <c r="C3" s="195" t="s">
        <v>46</v>
      </c>
      <c r="D3" s="195" t="s">
        <v>58</v>
      </c>
      <c r="E3" s="195" t="s">
        <v>71</v>
      </c>
      <c r="F3" s="194" t="s">
        <v>72</v>
      </c>
      <c r="G3" s="199"/>
      <c r="H3" s="202"/>
      <c r="I3" s="194" t="s">
        <v>73</v>
      </c>
      <c r="J3" s="199"/>
      <c r="K3" s="202"/>
      <c r="L3" s="194" t="s">
        <v>75</v>
      </c>
      <c r="M3" s="199"/>
      <c r="N3" s="199"/>
      <c r="O3" s="202"/>
      <c r="P3" s="196" t="s">
        <v>236</v>
      </c>
    </row>
    <row r="4" spans="1:18" ht="15" customHeight="1">
      <c r="A4" s="190"/>
      <c r="B4" s="196"/>
      <c r="C4" s="196"/>
      <c r="D4" s="196"/>
      <c r="E4" s="196"/>
      <c r="F4" s="205" t="s">
        <v>45</v>
      </c>
      <c r="G4" s="205" t="s">
        <v>77</v>
      </c>
      <c r="H4" s="205" t="s">
        <v>58</v>
      </c>
      <c r="I4" s="205" t="s">
        <v>45</v>
      </c>
      <c r="J4" s="205" t="s">
        <v>77</v>
      </c>
      <c r="K4" s="205" t="s">
        <v>58</v>
      </c>
      <c r="L4" s="196" t="s">
        <v>45</v>
      </c>
      <c r="M4" s="196" t="s">
        <v>77</v>
      </c>
      <c r="N4" s="205" t="s">
        <v>58</v>
      </c>
      <c r="O4" s="212" t="s">
        <v>71</v>
      </c>
      <c r="P4" s="196"/>
    </row>
    <row r="5" spans="1:18" ht="15" customHeight="1">
      <c r="A5" s="191" t="s">
        <v>32</v>
      </c>
      <c r="B5" s="197">
        <v>2708</v>
      </c>
      <c r="C5" s="200">
        <v>1516</v>
      </c>
      <c r="D5" s="200">
        <v>866</v>
      </c>
      <c r="E5" s="203">
        <v>326</v>
      </c>
      <c r="F5" s="197">
        <v>1426</v>
      </c>
      <c r="G5" s="200">
        <v>1155</v>
      </c>
      <c r="H5" s="200">
        <v>271</v>
      </c>
      <c r="I5" s="208">
        <v>313</v>
      </c>
      <c r="J5" s="200">
        <v>214</v>
      </c>
      <c r="K5" s="210">
        <v>99</v>
      </c>
      <c r="L5" s="200">
        <v>969</v>
      </c>
      <c r="M5" s="200">
        <v>147</v>
      </c>
      <c r="N5" s="200">
        <v>496</v>
      </c>
      <c r="O5" s="203">
        <v>326</v>
      </c>
      <c r="P5" s="213">
        <v>35.799999999999983</v>
      </c>
      <c r="Q5" s="216"/>
    </row>
    <row r="6" spans="1:18" ht="15" customHeight="1">
      <c r="A6" s="189" t="s">
        <v>105</v>
      </c>
      <c r="B6" s="197">
        <v>2618</v>
      </c>
      <c r="C6" s="200">
        <v>1456</v>
      </c>
      <c r="D6" s="200">
        <v>932</v>
      </c>
      <c r="E6" s="203">
        <v>230</v>
      </c>
      <c r="F6" s="197">
        <v>1432</v>
      </c>
      <c r="G6" s="200">
        <v>1175</v>
      </c>
      <c r="H6" s="200">
        <v>257</v>
      </c>
      <c r="I6" s="208">
        <v>340</v>
      </c>
      <c r="J6" s="200">
        <v>217</v>
      </c>
      <c r="K6" s="210">
        <v>123</v>
      </c>
      <c r="L6" s="200">
        <v>846</v>
      </c>
      <c r="M6" s="200">
        <v>64</v>
      </c>
      <c r="N6" s="200">
        <v>552</v>
      </c>
      <c r="O6" s="203">
        <v>230</v>
      </c>
      <c r="P6" s="214">
        <v>32.299999999999983</v>
      </c>
      <c r="Q6" s="216"/>
    </row>
    <row r="7" spans="1:18" ht="15" customHeight="1">
      <c r="A7" s="189" t="s">
        <v>107</v>
      </c>
      <c r="B7" s="197">
        <v>2645</v>
      </c>
      <c r="C7" s="200">
        <v>1450</v>
      </c>
      <c r="D7" s="200">
        <v>863</v>
      </c>
      <c r="E7" s="203">
        <v>332</v>
      </c>
      <c r="F7" s="197">
        <v>1445</v>
      </c>
      <c r="G7" s="200">
        <v>1192</v>
      </c>
      <c r="H7" s="200">
        <v>253</v>
      </c>
      <c r="I7" s="208">
        <v>318</v>
      </c>
      <c r="J7" s="200">
        <v>217</v>
      </c>
      <c r="K7" s="210">
        <v>101</v>
      </c>
      <c r="L7" s="200">
        <v>882</v>
      </c>
      <c r="M7" s="200">
        <v>41</v>
      </c>
      <c r="N7" s="200">
        <v>509</v>
      </c>
      <c r="O7" s="203">
        <v>332</v>
      </c>
      <c r="P7" s="214">
        <v>33.299999999999983</v>
      </c>
      <c r="Q7" s="216"/>
    </row>
    <row r="8" spans="1:18" ht="15" customHeight="1">
      <c r="A8" s="189" t="s">
        <v>126</v>
      </c>
      <c r="B8" s="197">
        <v>2717</v>
      </c>
      <c r="C8" s="200">
        <v>1474</v>
      </c>
      <c r="D8" s="200">
        <v>907</v>
      </c>
      <c r="E8" s="203">
        <v>336</v>
      </c>
      <c r="F8" s="197">
        <v>1431</v>
      </c>
      <c r="G8" s="206">
        <v>1170</v>
      </c>
      <c r="H8" s="206">
        <v>261</v>
      </c>
      <c r="I8" s="208">
        <v>396</v>
      </c>
      <c r="J8" s="206">
        <v>273</v>
      </c>
      <c r="K8" s="210">
        <v>123</v>
      </c>
      <c r="L8" s="206">
        <v>890</v>
      </c>
      <c r="M8" s="206">
        <v>31</v>
      </c>
      <c r="N8" s="206">
        <v>523</v>
      </c>
      <c r="O8" s="203">
        <v>336</v>
      </c>
      <c r="P8" s="214">
        <v>32.699999999999996</v>
      </c>
      <c r="Q8" s="216"/>
    </row>
    <row r="9" spans="1:18" s="5" customFormat="1" ht="15" customHeight="1">
      <c r="A9" s="192" t="s">
        <v>173</v>
      </c>
      <c r="B9" s="198">
        <v>2626</v>
      </c>
      <c r="C9" s="201">
        <v>1518</v>
      </c>
      <c r="D9" s="201">
        <v>800</v>
      </c>
      <c r="E9" s="204">
        <v>308</v>
      </c>
      <c r="F9" s="198">
        <v>1417</v>
      </c>
      <c r="G9" s="201">
        <v>1178</v>
      </c>
      <c r="H9" s="201">
        <v>239</v>
      </c>
      <c r="I9" s="209">
        <v>416</v>
      </c>
      <c r="J9" s="201">
        <v>302</v>
      </c>
      <c r="K9" s="211">
        <v>114</v>
      </c>
      <c r="L9" s="201">
        <v>793</v>
      </c>
      <c r="M9" s="201">
        <v>38</v>
      </c>
      <c r="N9" s="201">
        <v>447</v>
      </c>
      <c r="O9" s="204">
        <v>308</v>
      </c>
      <c r="P9" s="215">
        <v>30.2</v>
      </c>
      <c r="Q9" s="216"/>
    </row>
    <row r="10" spans="1:18" ht="15" customHeight="1">
      <c r="A10" s="175" t="s">
        <v>31</v>
      </c>
      <c r="B10" s="13"/>
      <c r="C10" s="13"/>
      <c r="D10" s="13"/>
      <c r="E10" s="13"/>
      <c r="F10" s="13"/>
      <c r="G10" s="13"/>
      <c r="H10" s="207"/>
      <c r="I10" s="13"/>
      <c r="J10" s="13"/>
      <c r="K10" s="13"/>
      <c r="L10" s="13"/>
      <c r="M10" s="13"/>
      <c r="N10" s="13"/>
      <c r="O10" s="13"/>
      <c r="P10" s="13"/>
    </row>
    <row r="11" spans="1:18" ht="15" customHeight="1">
      <c r="A11" s="14" t="s">
        <v>118</v>
      </c>
      <c r="B11" s="25"/>
      <c r="C11" s="25"/>
      <c r="D11" s="25"/>
      <c r="E11" s="14"/>
      <c r="F11" s="25"/>
      <c r="G11" s="25"/>
      <c r="H11" s="25"/>
      <c r="I11" s="25"/>
      <c r="J11" s="25"/>
      <c r="K11" s="13"/>
      <c r="L11" s="13"/>
      <c r="M11" s="13"/>
      <c r="N11" s="13"/>
      <c r="O11" s="13"/>
      <c r="P11" s="13"/>
    </row>
    <row r="12" spans="1:18" ht="15" customHeight="1">
      <c r="A12" s="14" t="s">
        <v>190</v>
      </c>
      <c r="B12" s="25"/>
      <c r="C12" s="25"/>
      <c r="D12" s="25"/>
      <c r="E12" s="14"/>
      <c r="F12" s="25"/>
      <c r="G12" s="25"/>
      <c r="H12" s="25"/>
      <c r="I12" s="25"/>
      <c r="J12" s="25"/>
      <c r="K12" s="13"/>
      <c r="L12" s="13"/>
      <c r="M12" s="13"/>
      <c r="N12" s="13"/>
      <c r="O12" s="13"/>
      <c r="P12" s="13"/>
    </row>
    <row r="13" spans="1:18" ht="13.2">
      <c r="A13" s="193"/>
      <c r="H13" s="75"/>
    </row>
    <row r="14" spans="1:18" ht="13.2">
      <c r="I14" s="75"/>
    </row>
    <row r="15" spans="1:18" ht="13.2"/>
    <row r="16" spans="1:18" ht="18" customHeight="1">
      <c r="A16" s="82"/>
    </row>
    <row r="17" ht="18" customHeight="1"/>
    <row r="18" ht="18" customHeight="1"/>
    <row r="19" ht="18" customHeight="1"/>
    <row r="20" ht="18" customHeight="1"/>
    <row r="21" ht="18" customHeight="1"/>
  </sheetData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scale="95" fitToWidth="1" fitToHeight="1" orientation="portrait" usePrinterDefaults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６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熊谷　政広</cp:lastModifiedBy>
  <cp:lastPrinted>2019-04-23T10:37:40Z</cp:lastPrinted>
  <dcterms:created xsi:type="dcterms:W3CDTF">2017-10-05T00:42:32Z</dcterms:created>
  <dcterms:modified xsi:type="dcterms:W3CDTF">2022-09-22T01:13:58Z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3.1.2.0</vt:lpwstr>
      <vt:lpwstr>3.1.3.0</vt:lpwstr>
      <vt:lpwstr>3.1.4.0</vt:lpwstr>
      <vt:lpwstr>3.1.5.0</vt:lpwstr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2022-09-22T01:13:58Z</vt:filetime>
  </property>
</Properties>
</file>