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0235" windowHeight="12255"/>
  </bookViews>
  <sheets>
    <sheet name="Sheet1" sheetId="1" r:id="rId1"/>
  </sheet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<sst xmlns="http://schemas.openxmlformats.org/spreadsheetml/2006/main" xmlns:r="http://schemas.openxmlformats.org/officeDocument/2006/relationships" count="25" uniqueCount="25">
  <si>
    <t>2018年下半期</t>
    <rPh sb="4" eb="5">
      <t>ねん</t>
    </rPh>
    <rPh sb="5" eb="6">
      <t>した</t>
    </rPh>
    <rPh sb="6" eb="8">
      <t>はんき</t>
    </rPh>
    <phoneticPr fontId="2" type="Hiragana"/>
  </si>
  <si>
    <t>構成比（輸入）</t>
    <rPh sb="0" eb="3">
      <t>コウセイヒ</t>
    </rPh>
    <rPh sb="4" eb="6">
      <t>ユニュウ</t>
    </rPh>
    <phoneticPr fontId="9"/>
  </si>
  <si>
    <t>2016年上半期</t>
    <rPh sb="4" eb="5">
      <t>ねん</t>
    </rPh>
    <rPh sb="5" eb="6">
      <t>うえ</t>
    </rPh>
    <rPh sb="6" eb="8">
      <t>はんき</t>
    </rPh>
    <phoneticPr fontId="2" type="Hiragana"/>
  </si>
  <si>
    <t>2018年上半期</t>
    <rPh sb="4" eb="5">
      <t>ねん</t>
    </rPh>
    <rPh sb="5" eb="6">
      <t>うえ</t>
    </rPh>
    <rPh sb="6" eb="8">
      <t>はんき</t>
    </rPh>
    <phoneticPr fontId="2" type="Hiragana"/>
  </si>
  <si>
    <t>構成比（輸出）</t>
    <rPh sb="0" eb="3">
      <t>コウセイヒ</t>
    </rPh>
    <rPh sb="4" eb="6">
      <t>ユシュツ</t>
    </rPh>
    <phoneticPr fontId="9"/>
  </si>
  <si>
    <t>2020年下半期</t>
    <rPh sb="4" eb="5">
      <t>ねん</t>
    </rPh>
    <rPh sb="5" eb="6">
      <t>した</t>
    </rPh>
    <rPh sb="6" eb="8">
      <t>はんき</t>
    </rPh>
    <phoneticPr fontId="2" type="Hiragana"/>
  </si>
  <si>
    <t>輸出(TEU)</t>
  </si>
  <si>
    <t>合計(TEU)</t>
    <rPh sb="0" eb="2">
      <t>ゴウケイ</t>
    </rPh>
    <phoneticPr fontId="9"/>
  </si>
  <si>
    <t>輸入(TEU)</t>
  </si>
  <si>
    <t>2013年上半期</t>
    <rPh sb="4" eb="5">
      <t>ねん</t>
    </rPh>
    <rPh sb="5" eb="6">
      <t>うえ</t>
    </rPh>
    <rPh sb="6" eb="8">
      <t>はんき</t>
    </rPh>
    <phoneticPr fontId="2" type="Hiragana"/>
  </si>
  <si>
    <t>2013年下半期</t>
    <rPh sb="4" eb="5">
      <t>ねん</t>
    </rPh>
    <rPh sb="5" eb="6">
      <t>した</t>
    </rPh>
    <rPh sb="6" eb="8">
      <t>はんき</t>
    </rPh>
    <phoneticPr fontId="2" type="Hiragana"/>
  </si>
  <si>
    <t>2014年上半期</t>
    <rPh sb="4" eb="5">
      <t>ねん</t>
    </rPh>
    <rPh sb="5" eb="8">
      <t>かみはんき</t>
    </rPh>
    <phoneticPr fontId="2" type="Hiragana"/>
  </si>
  <si>
    <t>2014年下半期</t>
    <rPh sb="4" eb="5">
      <t>ねん</t>
    </rPh>
    <rPh sb="5" eb="6">
      <t>した</t>
    </rPh>
    <rPh sb="6" eb="8">
      <t>はんき</t>
    </rPh>
    <phoneticPr fontId="2" type="Hiragana"/>
  </si>
  <si>
    <t>2017年下半期</t>
    <rPh sb="4" eb="5">
      <t>ねん</t>
    </rPh>
    <rPh sb="5" eb="6">
      <t>した</t>
    </rPh>
    <rPh sb="6" eb="8">
      <t>はんき</t>
    </rPh>
    <phoneticPr fontId="2" type="Hiragana"/>
  </si>
  <si>
    <t>2015年上半期</t>
    <rPh sb="4" eb="5">
      <t>ねん</t>
    </rPh>
    <rPh sb="5" eb="6">
      <t>うえ</t>
    </rPh>
    <rPh sb="6" eb="8">
      <t>はんき</t>
    </rPh>
    <phoneticPr fontId="2" type="Hiragana"/>
  </si>
  <si>
    <t>2015年下半期</t>
    <rPh sb="4" eb="5">
      <t>ねん</t>
    </rPh>
    <rPh sb="5" eb="6">
      <t>した</t>
    </rPh>
    <rPh sb="6" eb="8">
      <t>はんき</t>
    </rPh>
    <phoneticPr fontId="2" type="Hiragana"/>
  </si>
  <si>
    <t>2016年下半期</t>
    <rPh sb="4" eb="5">
      <t>ねん</t>
    </rPh>
    <rPh sb="5" eb="6">
      <t>した</t>
    </rPh>
    <rPh sb="6" eb="8">
      <t>はんき</t>
    </rPh>
    <phoneticPr fontId="2" type="Hiragana"/>
  </si>
  <si>
    <t>2017年上半期</t>
    <rPh sb="4" eb="5">
      <t>ねん</t>
    </rPh>
    <rPh sb="5" eb="6">
      <t>うえ</t>
    </rPh>
    <rPh sb="6" eb="8">
      <t>はんき</t>
    </rPh>
    <phoneticPr fontId="2" type="Hiragana"/>
  </si>
  <si>
    <t>2019年上半期</t>
    <rPh sb="4" eb="5">
      <t>とし</t>
    </rPh>
    <rPh sb="5" eb="6">
      <t>うえ</t>
    </rPh>
    <rPh sb="6" eb="8">
      <t>はんき</t>
    </rPh>
    <phoneticPr fontId="2" type="Hiragana"/>
  </si>
  <si>
    <t>2019年下半期</t>
    <rPh sb="4" eb="5">
      <t>とし</t>
    </rPh>
    <rPh sb="5" eb="6">
      <t>した</t>
    </rPh>
    <rPh sb="6" eb="8">
      <t>はんき</t>
    </rPh>
    <phoneticPr fontId="2" type="Hiragana"/>
  </si>
  <si>
    <t>2020年上半期</t>
    <rPh sb="4" eb="5">
      <t>ねん</t>
    </rPh>
    <rPh sb="5" eb="6">
      <t>うえ</t>
    </rPh>
    <rPh sb="6" eb="8">
      <t>はんき</t>
    </rPh>
    <phoneticPr fontId="2" type="Hiragana"/>
  </si>
  <si>
    <t>2021年上半期</t>
    <rPh sb="4" eb="5">
      <t>ねん</t>
    </rPh>
    <rPh sb="5" eb="6">
      <t>うえ</t>
    </rPh>
    <rPh sb="6" eb="8">
      <t>はんき</t>
    </rPh>
    <phoneticPr fontId="2" type="Hiragana"/>
  </si>
  <si>
    <t>2021年下半期</t>
    <rPh sb="4" eb="5">
      <t>ねん</t>
    </rPh>
    <rPh sb="5" eb="8">
      <t>しもはんき</t>
    </rPh>
    <phoneticPr fontId="2" type="Hiragana"/>
  </si>
  <si>
    <t>2022年上半期</t>
    <rPh sb="4" eb="5">
      <t>ネン</t>
    </rPh>
    <rPh sb="5" eb="8">
      <t>カミハンキ</t>
    </rPh>
    <phoneticPr fontId="9"/>
  </si>
  <si>
    <t>●秋田港外国貿易コンテナ取扱量　半期毎の推移</t>
    <rPh sb="1" eb="4">
      <t>アキタコウ</t>
    </rPh>
    <rPh sb="4" eb="6">
      <t>ガイコク</t>
    </rPh>
    <rPh sb="6" eb="8">
      <t>ボウエキ</t>
    </rPh>
    <rPh sb="12" eb="15">
      <t>トリアツカイリョウ</t>
    </rPh>
    <rPh sb="16" eb="18">
      <t>ハンキ</t>
    </rPh>
    <rPh sb="18" eb="19">
      <t>マイ</t>
    </rPh>
    <rPh sb="20" eb="22">
      <t>スイイ</t>
    </rPh>
    <phoneticPr fontId="9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</si>
</sst>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#,##0_);[Red]\(#,##0\)"/>
    <numFmt numFmtId="177" formatCode="???,???"/>
  </numFmts>
  <fonts count="10">
    <font>
      <sz val="11"/>
      <color theme="1"/>
      <name val="游ゴシック"/>
      <family val="3"/>
      <scheme val="minor"/>
    </font>
    <font>
      <sz val="11"/>
      <color auto="1"/>
      <name val="ＭＳ Ｐゴシック"/>
      <family val="3"/>
    </font>
    <font>
      <sz val="6"/>
      <color auto="1"/>
      <name val="游ゴシック"/>
      <family val="3"/>
    </font>
    <font>
      <b/>
      <sz val="11"/>
      <color auto="1"/>
      <name val="ＭＳ 明朝"/>
      <family val="1"/>
    </font>
    <font>
      <sz val="11"/>
      <color theme="1"/>
      <name val="ＭＳ 明朝"/>
    </font>
    <font>
      <sz val="10"/>
      <color auto="1"/>
      <name val="ＭＳ 明朝"/>
      <family val="1"/>
    </font>
    <font>
      <b/>
      <sz val="10"/>
      <color auto="1"/>
      <name val="ＭＳ 明朝"/>
      <family val="1"/>
    </font>
    <font>
      <sz val="11"/>
      <color auto="1"/>
      <name val="ＭＳ 明朝"/>
      <family val="1"/>
    </font>
    <font>
      <b/>
      <sz val="11"/>
      <color theme="1"/>
      <name val="ＭＳ 明朝"/>
      <family val="1"/>
    </font>
    <font>
      <sz val="6"/>
      <color auto="1"/>
      <name val="ＭＳ Ｐゴシック"/>
      <family val="3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9">
    <xf numFmtId="0" fontId="0" fillId="0" borderId="0" xfId="0">
      <alignment vertical="center"/>
    </xf>
    <xf numFmtId="0" fontId="3" fillId="0" borderId="0" xfId="1" applyFont="1" applyFill="1" applyBorder="1" applyAlignment="1">
      <alignment vertical="center"/>
    </xf>
    <xf numFmtId="0" fontId="4" fillId="0" borderId="1" xfId="0" applyFont="1" applyBorder="1">
      <alignment vertical="center"/>
    </xf>
    <xf numFmtId="0" fontId="3" fillId="0" borderId="1" xfId="0" applyFont="1" applyBorder="1">
      <alignment vertical="center"/>
    </xf>
    <xf numFmtId="0" fontId="5" fillId="0" borderId="0" xfId="0" applyFont="1">
      <alignment vertical="center"/>
    </xf>
    <xf numFmtId="176" fontId="6" fillId="0" borderId="1" xfId="1" applyNumberFormat="1" applyFont="1" applyBorder="1" applyAlignment="1">
      <alignment horizontal="center" vertical="center"/>
    </xf>
    <xf numFmtId="177" fontId="7" fillId="0" borderId="1" xfId="0" applyNumberFormat="1" applyFont="1" applyBorder="1">
      <alignment vertical="center"/>
    </xf>
    <xf numFmtId="0" fontId="8" fillId="0" borderId="1" xfId="0" applyFont="1" applyBorder="1" applyAlignment="1">
      <alignment horizontal="center" vertical="center" wrapText="1"/>
    </xf>
    <xf numFmtId="10" fontId="7" fillId="0" borderId="1" xfId="0" applyNumberFormat="1" applyFont="1" applyBorder="1">
      <alignment vertical="center"/>
    </xf>
  </cellXfs>
  <cellStyles count="2">
    <cellStyle name="標準" xfId="0" builtinId="0"/>
    <cellStyle name="標準_Sheet1 (2)" xfId="1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F21"/>
  <sheetViews>
    <sheetView tabSelected="1" zoomScale="115" zoomScaleNormal="115" workbookViewId="0">
      <selection activeCell="H7" sqref="H7"/>
    </sheetView>
  </sheetViews>
  <sheetFormatPr defaultRowHeight="18.75"/>
  <cols>
    <col min="1" max="1" width="19.875" customWidth="1"/>
    <col min="2" max="4" width="11.125" customWidth="1"/>
    <col min="5" max="5" width="15.875" customWidth="1"/>
    <col min="6" max="6" width="15.75" customWidth="1"/>
  </cols>
  <sheetData>
    <row r="1" spans="1:6">
      <c r="A1" s="1" t="s">
        <v>24</v>
      </c>
      <c r="B1" s="4"/>
    </row>
    <row r="2" spans="1:6">
      <c r="A2" s="2"/>
      <c r="B2" s="5" t="s">
        <v>6</v>
      </c>
      <c r="C2" s="5" t="s">
        <v>8</v>
      </c>
      <c r="D2" s="5" t="s">
        <v>7</v>
      </c>
      <c r="E2" s="7" t="s">
        <v>4</v>
      </c>
      <c r="F2" s="7" t="s">
        <v>1</v>
      </c>
    </row>
    <row r="3" spans="1:6">
      <c r="A3" s="3" t="s">
        <v>9</v>
      </c>
      <c r="B3" s="6">
        <v>8242</v>
      </c>
      <c r="C3" s="6">
        <v>16508</v>
      </c>
      <c r="D3" s="6">
        <f t="shared" ref="D3:D17" si="0">B3+C3</f>
        <v>24750</v>
      </c>
      <c r="E3" s="8">
        <f t="shared" ref="E3:E21" si="1">B3/D3</f>
        <v>0.33301010101010103</v>
      </c>
      <c r="F3" s="8">
        <f t="shared" ref="F3:F21" si="2">C3/D3</f>
        <v>0.66698989898989902</v>
      </c>
    </row>
    <row r="4" spans="1:6">
      <c r="A4" s="3" t="s">
        <v>10</v>
      </c>
      <c r="B4" s="6">
        <v>7876</v>
      </c>
      <c r="C4" s="6">
        <v>15878</v>
      </c>
      <c r="D4" s="6">
        <f t="shared" si="0"/>
        <v>23754</v>
      </c>
      <c r="E4" s="8">
        <f t="shared" si="1"/>
        <v>0.33156521006988299</v>
      </c>
      <c r="F4" s="8">
        <f t="shared" si="2"/>
        <v>0.66843478993011707</v>
      </c>
    </row>
    <row r="5" spans="1:6">
      <c r="A5" s="3" t="s">
        <v>11</v>
      </c>
      <c r="B5" s="6">
        <v>8502</v>
      </c>
      <c r="C5" s="6">
        <v>15163</v>
      </c>
      <c r="D5" s="6">
        <f t="shared" si="0"/>
        <v>23665</v>
      </c>
      <c r="E5" s="8">
        <f t="shared" si="1"/>
        <v>0.35926473695330657</v>
      </c>
      <c r="F5" s="8">
        <f t="shared" si="2"/>
        <v>0.64073526304669348</v>
      </c>
    </row>
    <row r="6" spans="1:6">
      <c r="A6" s="3" t="s">
        <v>12</v>
      </c>
      <c r="B6" s="6">
        <v>9343</v>
      </c>
      <c r="C6" s="6">
        <v>12230</v>
      </c>
      <c r="D6" s="6">
        <f t="shared" si="0"/>
        <v>21573</v>
      </c>
      <c r="E6" s="8">
        <f t="shared" si="1"/>
        <v>0.43308765586612896</v>
      </c>
      <c r="F6" s="8">
        <f t="shared" si="2"/>
        <v>0.56691234413387104</v>
      </c>
    </row>
    <row r="7" spans="1:6">
      <c r="A7" s="3" t="s">
        <v>14</v>
      </c>
      <c r="B7" s="6">
        <v>9519</v>
      </c>
      <c r="C7" s="6">
        <v>11250</v>
      </c>
      <c r="D7" s="6">
        <f t="shared" si="0"/>
        <v>20769</v>
      </c>
      <c r="E7" s="8">
        <f t="shared" si="1"/>
        <v>0.45832731474794158</v>
      </c>
      <c r="F7" s="8">
        <f t="shared" si="2"/>
        <v>0.54167268525205836</v>
      </c>
    </row>
    <row r="8" spans="1:6">
      <c r="A8" s="3" t="s">
        <v>15</v>
      </c>
      <c r="B8" s="6">
        <v>10048</v>
      </c>
      <c r="C8" s="6">
        <v>11342</v>
      </c>
      <c r="D8" s="6">
        <f t="shared" si="0"/>
        <v>21390</v>
      </c>
      <c r="E8" s="8">
        <f t="shared" si="1"/>
        <v>0.46975222066386157</v>
      </c>
      <c r="F8" s="8">
        <f t="shared" si="2"/>
        <v>0.53024777933613843</v>
      </c>
    </row>
    <row r="9" spans="1:6">
      <c r="A9" s="3" t="s">
        <v>2</v>
      </c>
      <c r="B9" s="6">
        <v>12124</v>
      </c>
      <c r="C9" s="6">
        <v>12864</v>
      </c>
      <c r="D9" s="6">
        <f t="shared" si="0"/>
        <v>24988</v>
      </c>
      <c r="E9" s="8">
        <f t="shared" si="1"/>
        <v>0.48519289258844245</v>
      </c>
      <c r="F9" s="8">
        <f t="shared" si="2"/>
        <v>0.51480710741155755</v>
      </c>
    </row>
    <row r="10" spans="1:6">
      <c r="A10" s="3" t="s">
        <v>16</v>
      </c>
      <c r="B10" s="6">
        <v>12431</v>
      </c>
      <c r="C10" s="6">
        <v>13357</v>
      </c>
      <c r="D10" s="6">
        <f t="shared" si="0"/>
        <v>25788</v>
      </c>
      <c r="E10" s="8">
        <f t="shared" si="1"/>
        <v>0.48204591282767179</v>
      </c>
      <c r="F10" s="8">
        <f t="shared" si="2"/>
        <v>0.51795408717232816</v>
      </c>
    </row>
    <row r="11" spans="1:6">
      <c r="A11" s="3" t="s">
        <v>17</v>
      </c>
      <c r="B11" s="6">
        <v>12876</v>
      </c>
      <c r="C11" s="6">
        <v>12695</v>
      </c>
      <c r="D11" s="6">
        <f t="shared" si="0"/>
        <v>25571</v>
      </c>
      <c r="E11" s="8">
        <f t="shared" si="1"/>
        <v>0.50353916546087363</v>
      </c>
      <c r="F11" s="8">
        <f t="shared" si="2"/>
        <v>0.49646083453912643</v>
      </c>
    </row>
    <row r="12" spans="1:6">
      <c r="A12" s="3" t="s">
        <v>13</v>
      </c>
      <c r="B12" s="6">
        <v>13030</v>
      </c>
      <c r="C12" s="6">
        <v>12077</v>
      </c>
      <c r="D12" s="6">
        <f t="shared" si="0"/>
        <v>25107</v>
      </c>
      <c r="E12" s="8">
        <f t="shared" si="1"/>
        <v>0.51897877086071609</v>
      </c>
      <c r="F12" s="8">
        <f t="shared" si="2"/>
        <v>0.48102122913928391</v>
      </c>
    </row>
    <row r="13" spans="1:6">
      <c r="A13" s="3" t="s">
        <v>3</v>
      </c>
      <c r="B13" s="6">
        <v>12868</v>
      </c>
      <c r="C13" s="6">
        <v>11485</v>
      </c>
      <c r="D13" s="6">
        <f t="shared" si="0"/>
        <v>24353</v>
      </c>
      <c r="E13" s="8">
        <f t="shared" si="1"/>
        <v>0.52839485894961602</v>
      </c>
      <c r="F13" s="8">
        <f t="shared" si="2"/>
        <v>0.47160514105038392</v>
      </c>
    </row>
    <row r="14" spans="1:6">
      <c r="A14" s="3" t="s">
        <v>0</v>
      </c>
      <c r="B14" s="6">
        <v>15264</v>
      </c>
      <c r="C14" s="6">
        <v>10654</v>
      </c>
      <c r="D14" s="6">
        <f t="shared" si="0"/>
        <v>25918</v>
      </c>
      <c r="E14" s="8">
        <f t="shared" si="1"/>
        <v>0.58893433135272788</v>
      </c>
      <c r="F14" s="8">
        <f t="shared" si="2"/>
        <v>0.41106566864727218</v>
      </c>
    </row>
    <row r="15" spans="1:6">
      <c r="A15" s="3" t="s">
        <v>18</v>
      </c>
      <c r="B15" s="6">
        <v>13377</v>
      </c>
      <c r="C15" s="6">
        <v>11868</v>
      </c>
      <c r="D15" s="6">
        <f t="shared" si="0"/>
        <v>25245</v>
      </c>
      <c r="E15" s="8">
        <f t="shared" si="1"/>
        <v>0.52988710635769465</v>
      </c>
      <c r="F15" s="8">
        <f t="shared" si="2"/>
        <v>0.47011289364230541</v>
      </c>
    </row>
    <row r="16" spans="1:6">
      <c r="A16" s="3" t="s">
        <v>19</v>
      </c>
      <c r="B16" s="6">
        <v>13923</v>
      </c>
      <c r="C16" s="6">
        <v>12036</v>
      </c>
      <c r="D16" s="6">
        <f t="shared" si="0"/>
        <v>25959</v>
      </c>
      <c r="E16" s="8">
        <f t="shared" si="1"/>
        <v>0.53634577603143418</v>
      </c>
      <c r="F16" s="8">
        <f t="shared" si="2"/>
        <v>0.46365422396856576</v>
      </c>
    </row>
    <row r="17" spans="1:6">
      <c r="A17" s="3" t="s">
        <v>20</v>
      </c>
      <c r="B17" s="6">
        <v>12493</v>
      </c>
      <c r="C17" s="6">
        <v>11208</v>
      </c>
      <c r="D17" s="6">
        <f t="shared" si="0"/>
        <v>23701</v>
      </c>
      <c r="E17" s="8">
        <f t="shared" si="1"/>
        <v>0.52710856082021851</v>
      </c>
      <c r="F17" s="8">
        <f t="shared" si="2"/>
        <v>0.47289143917978144</v>
      </c>
    </row>
    <row r="18" spans="1:6">
      <c r="A18" s="3" t="s">
        <v>5</v>
      </c>
      <c r="B18" s="6">
        <v>11510</v>
      </c>
      <c r="C18" s="6">
        <v>10148</v>
      </c>
      <c r="D18" s="6">
        <v>21658</v>
      </c>
      <c r="E18" s="8">
        <f t="shared" si="1"/>
        <v>0.53144334656939696</v>
      </c>
      <c r="F18" s="8">
        <f t="shared" si="2"/>
        <v>0.46855665343060299</v>
      </c>
    </row>
    <row r="19" spans="1:6">
      <c r="A19" s="3" t="s">
        <v>21</v>
      </c>
      <c r="B19" s="6">
        <v>11353</v>
      </c>
      <c r="C19" s="6">
        <v>9050</v>
      </c>
      <c r="D19" s="6">
        <v>20403</v>
      </c>
      <c r="E19" s="8">
        <f t="shared" si="1"/>
        <v>0.5564377787580258</v>
      </c>
      <c r="F19" s="8">
        <f t="shared" si="2"/>
        <v>0.4435622212419742</v>
      </c>
    </row>
    <row r="20" spans="1:6">
      <c r="A20" s="3" t="s">
        <v>22</v>
      </c>
      <c r="B20" s="6">
        <v>12055</v>
      </c>
      <c r="C20" s="6">
        <v>9081</v>
      </c>
      <c r="D20" s="6">
        <v>21136</v>
      </c>
      <c r="E20" s="8">
        <f t="shared" si="1"/>
        <v>0.57035389856169572</v>
      </c>
      <c r="F20" s="8">
        <f t="shared" si="2"/>
        <v>0.42964610143830434</v>
      </c>
    </row>
    <row r="21" spans="1:6">
      <c r="A21" s="3" t="s">
        <v>23</v>
      </c>
      <c r="B21" s="6">
        <v>10318</v>
      </c>
      <c r="C21" s="6">
        <v>10042</v>
      </c>
      <c r="D21" s="6">
        <v>20360</v>
      </c>
      <c r="E21" s="8">
        <f t="shared" si="1"/>
        <v>0.50677799607072693</v>
      </c>
      <c r="F21" s="8">
        <f t="shared" si="2"/>
        <v>0.49322200392927307</v>
      </c>
    </row>
  </sheetData>
  <phoneticPr fontId="2" type="Hiragana"/>
  <pageMargins left="0.7" right="0.7" top="0.75" bottom="0.75" header="0.3" footer="0.3"/>
  <pageSetup paperSize="9" scale="94" fitToWidth="1" fitToHeight="0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4.1.9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栗原　敬</dc:creator>
  <cp:lastModifiedBy>高橋　祥子</cp:lastModifiedBy>
  <dcterms:created xsi:type="dcterms:W3CDTF">2022-12-12T00:19:04Z</dcterms:created>
  <dcterms:modified xsi:type="dcterms:W3CDTF">2022-12-12T11:09:22Z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2022-12-12T11:09:22Z</vt:filetime>
  </property>
</Properties>
</file>