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10" yWindow="-110" windowWidth="19420" windowHeight="10300"/>
  </bookViews>
  <sheets>
    <sheet name="様式２" sheetId="1" r:id="rId1"/>
  </sheets>
  <definedNames>
    <definedName name="_xlnm.Print_Area" localSheetId="0">様式２!$A$1:$Q$52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<sst xmlns="http://schemas.openxmlformats.org/spreadsheetml/2006/main" xmlns:r="http://schemas.openxmlformats.org/officeDocument/2006/relationships" count="40" uniqueCount="40">
  <si>
    <t>令和４年度Ａターン求職・就職状況</t>
  </si>
  <si>
    <t>全数のうち
技術者</t>
  </si>
  <si>
    <t>計</t>
  </si>
  <si>
    <t>令和４年度</t>
  </si>
  <si>
    <t>全数のうち
Ａターン登録者等</t>
    <rPh sb="13" eb="14">
      <t>トウ</t>
    </rPh>
    <phoneticPr fontId="1"/>
  </si>
  <si>
    <t>就　　　　職　　　　者</t>
  </si>
  <si>
    <t>（年度累計）</t>
  </si>
  <si>
    <t>全　　　数</t>
  </si>
  <si>
    <t>中央計</t>
  </si>
  <si>
    <t>ハローワーク別
求職・就職状況</t>
    <rPh sb="6" eb="7">
      <t>ベツ</t>
    </rPh>
    <rPh sb="8" eb="10">
      <t>キュウショク</t>
    </rPh>
    <rPh sb="11" eb="13">
      <t>シュウショク</t>
    </rPh>
    <rPh sb="13" eb="15">
      <t>ジョウキョウ</t>
    </rPh>
    <phoneticPr fontId="1"/>
  </si>
  <si>
    <t>求　　　職　　　者</t>
  </si>
  <si>
    <t>能　代</t>
  </si>
  <si>
    <t>男</t>
  </si>
  <si>
    <t>令和４年７月末現在</t>
  </si>
  <si>
    <t>女</t>
  </si>
  <si>
    <t>鹿  角</t>
  </si>
  <si>
    <t>Ｒ３年度</t>
  </si>
  <si>
    <t>Ｒ４年度</t>
  </si>
  <si>
    <t>大　館</t>
  </si>
  <si>
    <t>鷹　巣</t>
  </si>
  <si>
    <t>県北計</t>
  </si>
  <si>
    <t>増減比%</t>
  </si>
  <si>
    <t>秋　田</t>
  </si>
  <si>
    <t>本　荘</t>
  </si>
  <si>
    <t>男　鹿</t>
  </si>
  <si>
    <t>大　曲</t>
  </si>
  <si>
    <t>角　館</t>
  </si>
  <si>
    <t>横　手</t>
  </si>
  <si>
    <t>湯　沢</t>
  </si>
  <si>
    <t>県南計</t>
  </si>
  <si>
    <t>令和３年度
小計</t>
  </si>
  <si>
    <t>令和４年度
小計</t>
  </si>
  <si>
    <t>Ａターン登録者等の
就職状況</t>
    <rPh sb="7" eb="8">
      <t>トウ</t>
    </rPh>
    <phoneticPr fontId="1"/>
  </si>
  <si>
    <t>令和３年度</t>
    <rPh sb="0" eb="2">
      <t>レイワ</t>
    </rPh>
    <phoneticPr fontId="1"/>
  </si>
  <si>
    <t>安定所紹介就職者数</t>
  </si>
  <si>
    <t>令和３年度
合計</t>
    <rPh sb="0" eb="2">
      <t>レイワ</t>
    </rPh>
    <rPh sb="6" eb="7">
      <t>ゴウ</t>
    </rPh>
    <phoneticPr fontId="1"/>
  </si>
  <si>
    <t>その他の就職者数</t>
  </si>
  <si>
    <t>令和４年度
合計</t>
  </si>
  <si>
    <t>対前年比(%)</t>
  </si>
  <si>
    <t>報告様式２（人）</t>
    <rPh sb="6" eb="7">
      <t>ニン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</si>
</sst>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#,##0.0;&quot;△ &quot;#,##0.0"/>
  </numFmts>
  <fonts count="14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9"/>
      <color auto="1"/>
      <name val="ＭＳ 明朝"/>
      <family val="1"/>
    </font>
    <font>
      <sz val="16"/>
      <color auto="1"/>
      <name val="ＭＳ 明朝"/>
      <family val="1"/>
    </font>
    <font>
      <sz val="10"/>
      <color auto="1"/>
      <name val="ＭＳ 明朝"/>
      <family val="1"/>
    </font>
    <font>
      <sz val="10"/>
      <color auto="1"/>
      <name val="ＭＳ Ｐゴシック"/>
      <family val="3"/>
    </font>
    <font>
      <b/>
      <sz val="9"/>
      <color auto="1"/>
      <name val="ＭＳ ゴシック"/>
      <family val="3"/>
    </font>
    <font>
      <sz val="11"/>
      <color auto="1"/>
      <name val="ＭＳ 明朝"/>
      <family val="1"/>
    </font>
    <font>
      <sz val="7.5"/>
      <color auto="1"/>
      <name val="ＭＳ 明朝"/>
      <family val="1"/>
    </font>
    <font>
      <sz val="9"/>
      <color indexed="48"/>
      <name val="ＭＳ 明朝"/>
      <family val="1"/>
    </font>
    <font>
      <sz val="9"/>
      <color auto="1"/>
      <name val="ＭＳ ゴシック"/>
      <family val="3"/>
    </font>
    <font>
      <sz val="11"/>
      <color auto="1"/>
      <name val="ＭＳ Ｐゴシック"/>
      <family val="3"/>
    </font>
    <font>
      <sz val="8.5"/>
      <color auto="1"/>
      <name val="ＭＳ 明朝"/>
      <family val="1"/>
    </font>
    <font>
      <sz val="9"/>
      <color indexed="30"/>
      <name val="ＭＳ 明朝"/>
      <family val="1"/>
    </font>
  </fonts>
  <fills count="2">
    <fill>
      <patternFill patternType="none"/>
    </fill>
    <fill>
      <patternFill patternType="gray125"/>
    </fill>
  </fills>
  <borders count="7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8"/>
      </right>
      <top/>
      <bottom/>
      <diagonal/>
    </border>
    <border>
      <left style="thin">
        <color indexed="64"/>
      </left>
      <right style="hair">
        <color indexed="8"/>
      </right>
      <top/>
      <bottom style="thin">
        <color indexed="8"/>
      </bottom>
      <diagonal/>
    </border>
    <border>
      <left style="thin">
        <color indexed="64"/>
      </left>
      <right style="hair">
        <color indexed="8"/>
      </right>
      <top style="thin">
        <color indexed="8"/>
      </top>
      <bottom/>
      <diagonal/>
    </border>
    <border>
      <left style="thin">
        <color indexed="64"/>
      </left>
      <right style="hair">
        <color indexed="8"/>
      </right>
      <top style="thin">
        <color indexed="64"/>
      </top>
      <bottom/>
      <diagonal/>
    </border>
    <border>
      <left style="thin">
        <color indexed="64"/>
      </left>
      <right style="hair">
        <color indexed="8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/>
      <top style="thin">
        <color indexed="64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medium">
        <color indexed="8"/>
      </left>
      <right/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64"/>
      </bottom>
      <diagonal/>
    </border>
    <border>
      <left style="hair">
        <color indexed="8"/>
      </left>
      <right/>
      <top style="thin">
        <color indexed="64"/>
      </top>
      <bottom style="thin">
        <color indexed="8"/>
      </bottom>
      <diagonal/>
    </border>
    <border>
      <left style="hair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n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hair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8"/>
      </bottom>
      <diagonal/>
    </border>
    <border>
      <left style="hair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/>
      <bottom/>
      <diagonal/>
    </border>
    <border>
      <left style="hair">
        <color indexed="8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hair">
        <color indexed="8"/>
      </left>
      <right style="thin">
        <color indexed="64"/>
      </right>
      <top style="thin">
        <color indexed="8"/>
      </top>
      <bottom/>
      <diagonal/>
    </border>
    <border>
      <left style="hair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11" fillId="0" borderId="0" applyFill="0" applyBorder="0" applyAlignment="0" applyProtection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2" fillId="0" borderId="26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right" vertical="center"/>
    </xf>
    <xf numFmtId="176" fontId="6" fillId="0" borderId="32" xfId="0" applyNumberFormat="1" applyFont="1" applyBorder="1" applyAlignment="1">
      <alignment horizontal="right" vertical="center"/>
    </xf>
    <xf numFmtId="176" fontId="6" fillId="0" borderId="33" xfId="0" applyNumberFormat="1" applyFont="1" applyBorder="1" applyAlignment="1">
      <alignment horizontal="right" vertical="center"/>
    </xf>
    <xf numFmtId="176" fontId="2" fillId="0" borderId="34" xfId="0" applyNumberFormat="1" applyFont="1" applyBorder="1" applyAlignment="1">
      <alignment horizontal="right" vertical="center"/>
    </xf>
    <xf numFmtId="177" fontId="8" fillId="0" borderId="33" xfId="0" applyNumberFormat="1" applyFont="1" applyBorder="1" applyAlignment="1">
      <alignment horizontal="right" vertical="center" shrinkToFit="1"/>
    </xf>
    <xf numFmtId="176" fontId="6" fillId="0" borderId="35" xfId="0" applyNumberFormat="1" applyFont="1" applyBorder="1" applyAlignment="1">
      <alignment horizontal="right" vertical="center"/>
    </xf>
    <xf numFmtId="177" fontId="8" fillId="0" borderId="35" xfId="0" applyNumberFormat="1" applyFont="1" applyBorder="1" applyAlignment="1">
      <alignment horizontal="right" vertical="center" shrinkToFit="1"/>
    </xf>
    <xf numFmtId="176" fontId="2" fillId="0" borderId="36" xfId="0" applyNumberFormat="1" applyFont="1" applyBorder="1" applyAlignment="1">
      <alignment horizontal="right" vertical="center"/>
    </xf>
    <xf numFmtId="176" fontId="6" fillId="0" borderId="37" xfId="0" applyNumberFormat="1" applyFont="1" applyBorder="1" applyAlignment="1">
      <alignment horizontal="right" vertical="center"/>
    </xf>
    <xf numFmtId="0" fontId="5" fillId="0" borderId="2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36" xfId="0" applyFont="1" applyBorder="1" applyAlignment="1">
      <alignment horizontal="center" vertical="center"/>
    </xf>
    <xf numFmtId="176" fontId="2" fillId="0" borderId="32" xfId="0" applyNumberFormat="1" applyFont="1" applyBorder="1" applyAlignment="1">
      <alignment vertical="center"/>
    </xf>
    <xf numFmtId="176" fontId="6" fillId="0" borderId="32" xfId="0" applyNumberFormat="1" applyFont="1" applyBorder="1" applyAlignment="1">
      <alignment vertical="center"/>
    </xf>
    <xf numFmtId="177" fontId="8" fillId="0" borderId="35" xfId="0" applyNumberFormat="1" applyFont="1" applyBorder="1" applyAlignment="1">
      <alignment vertical="center" shrinkToFit="1"/>
    </xf>
    <xf numFmtId="0" fontId="9" fillId="0" borderId="0" xfId="0" applyFont="1" applyAlignment="1">
      <alignment vertical="center"/>
    </xf>
    <xf numFmtId="0" fontId="2" fillId="0" borderId="38" xfId="0" applyFont="1" applyBorder="1" applyAlignment="1">
      <alignment horizontal="center" vertical="center"/>
    </xf>
    <xf numFmtId="176" fontId="2" fillId="0" borderId="15" xfId="0" applyNumberFormat="1" applyFont="1" applyBorder="1" applyAlignment="1">
      <alignment horizontal="right" vertical="center"/>
    </xf>
    <xf numFmtId="176" fontId="6" fillId="0" borderId="16" xfId="0" applyNumberFormat="1" applyFont="1" applyBorder="1" applyAlignment="1">
      <alignment horizontal="right" vertical="center"/>
    </xf>
    <xf numFmtId="176" fontId="6" fillId="0" borderId="19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177" fontId="8" fillId="0" borderId="19" xfId="0" applyNumberFormat="1" applyFont="1" applyBorder="1" applyAlignment="1">
      <alignment horizontal="right" vertical="center" shrinkToFit="1"/>
    </xf>
    <xf numFmtId="176" fontId="6" fillId="0" borderId="21" xfId="0" applyNumberFormat="1" applyFont="1" applyBorder="1" applyAlignment="1">
      <alignment horizontal="right" vertical="center"/>
    </xf>
    <xf numFmtId="177" fontId="8" fillId="0" borderId="21" xfId="0" applyNumberFormat="1" applyFont="1" applyBorder="1" applyAlignment="1">
      <alignment horizontal="right" vertical="center" shrinkToFit="1"/>
    </xf>
    <xf numFmtId="176" fontId="2" fillId="0" borderId="39" xfId="0" applyNumberFormat="1" applyFont="1" applyBorder="1" applyAlignment="1">
      <alignment horizontal="right" vertical="center"/>
    </xf>
    <xf numFmtId="176" fontId="6" fillId="0" borderId="40" xfId="0" applyNumberFormat="1" applyFont="1" applyBorder="1" applyAlignment="1">
      <alignment horizontal="right" vertical="center"/>
    </xf>
    <xf numFmtId="0" fontId="2" fillId="0" borderId="39" xfId="0" applyFont="1" applyBorder="1" applyAlignment="1">
      <alignment horizontal="center" vertical="center"/>
    </xf>
    <xf numFmtId="176" fontId="2" fillId="0" borderId="16" xfId="0" applyNumberFormat="1" applyFont="1" applyBorder="1" applyAlignment="1">
      <alignment vertical="center"/>
    </xf>
    <xf numFmtId="176" fontId="6" fillId="0" borderId="16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 shrinkToFit="1"/>
    </xf>
    <xf numFmtId="0" fontId="2" fillId="0" borderId="41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10" fillId="0" borderId="35" xfId="0" applyFont="1" applyBorder="1" applyAlignment="1">
      <alignment vertical="center"/>
    </xf>
    <xf numFmtId="0" fontId="4" fillId="0" borderId="3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177" fontId="8" fillId="0" borderId="41" xfId="0" applyNumberFormat="1" applyFont="1" applyBorder="1" applyAlignment="1">
      <alignment horizontal="right" vertical="center" shrinkToFit="1"/>
    </xf>
    <xf numFmtId="0" fontId="2" fillId="0" borderId="4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177" fontId="2" fillId="0" borderId="0" xfId="0" applyNumberFormat="1" applyFont="1" applyAlignment="1">
      <alignment vertical="center"/>
    </xf>
    <xf numFmtId="0" fontId="2" fillId="0" borderId="42" xfId="0" applyFont="1" applyBorder="1" applyAlignment="1">
      <alignment horizontal="center" vertical="center"/>
    </xf>
    <xf numFmtId="177" fontId="8" fillId="0" borderId="46" xfId="0" applyNumberFormat="1" applyFont="1" applyBorder="1" applyAlignment="1">
      <alignment horizontal="right" vertical="center" shrinkToFit="1"/>
    </xf>
    <xf numFmtId="0" fontId="2" fillId="0" borderId="45" xfId="0" applyFont="1" applyBorder="1" applyAlignment="1">
      <alignment vertical="center"/>
    </xf>
    <xf numFmtId="0" fontId="2" fillId="0" borderId="47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2" fillId="0" borderId="48" xfId="0" applyFont="1" applyBorder="1" applyAlignment="1">
      <alignment vertical="center"/>
    </xf>
    <xf numFmtId="0" fontId="4" fillId="0" borderId="49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6" fontId="2" fillId="0" borderId="31" xfId="0" applyNumberFormat="1" applyFont="1" applyBorder="1" applyAlignment="1">
      <alignment vertical="center"/>
    </xf>
    <xf numFmtId="176" fontId="10" fillId="0" borderId="31" xfId="0" applyNumberFormat="1" applyFont="1" applyBorder="1" applyAlignment="1">
      <alignment vertical="center"/>
    </xf>
    <xf numFmtId="176" fontId="10" fillId="0" borderId="35" xfId="0" applyNumberFormat="1" applyFont="1" applyBorder="1" applyAlignment="1">
      <alignment vertical="center"/>
    </xf>
    <xf numFmtId="38" fontId="12" fillId="0" borderId="15" xfId="1" applyFont="1" applyFill="1" applyBorder="1" applyAlignment="1" applyProtection="1">
      <alignment horizontal="right" vertical="center"/>
    </xf>
    <xf numFmtId="176" fontId="2" fillId="0" borderId="15" xfId="0" applyNumberFormat="1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176" fontId="10" fillId="0" borderId="21" xfId="0" applyNumberFormat="1" applyFont="1" applyBorder="1" applyAlignment="1">
      <alignment vertical="center"/>
    </xf>
    <xf numFmtId="0" fontId="4" fillId="0" borderId="50" xfId="0" applyFont="1" applyBorder="1" applyAlignment="1">
      <alignment horizontal="center" vertical="center"/>
    </xf>
    <xf numFmtId="177" fontId="8" fillId="0" borderId="51" xfId="0" applyNumberFormat="1" applyFont="1" applyBorder="1" applyAlignment="1">
      <alignment horizontal="right" vertical="center" shrinkToFit="1"/>
    </xf>
    <xf numFmtId="177" fontId="8" fillId="0" borderId="37" xfId="0" applyNumberFormat="1" applyFont="1" applyBorder="1" applyAlignment="1">
      <alignment horizontal="right" vertical="center" shrinkToFit="1"/>
    </xf>
    <xf numFmtId="177" fontId="8" fillId="0" borderId="0" xfId="0" applyNumberFormat="1" applyFont="1" applyAlignment="1">
      <alignment horizontal="right" vertical="center" shrinkToFit="1"/>
    </xf>
    <xf numFmtId="177" fontId="8" fillId="0" borderId="52" xfId="0" applyNumberFormat="1" applyFont="1" applyBorder="1" applyAlignment="1">
      <alignment horizontal="right" vertical="center" shrinkToFit="1"/>
    </xf>
    <xf numFmtId="0" fontId="2" fillId="0" borderId="53" xfId="0" applyFont="1" applyBorder="1" applyAlignment="1">
      <alignment horizontal="center" vertical="center"/>
    </xf>
    <xf numFmtId="176" fontId="2" fillId="0" borderId="54" xfId="0" applyNumberFormat="1" applyFont="1" applyBorder="1" applyAlignment="1">
      <alignment horizontal="right" vertical="center"/>
    </xf>
    <xf numFmtId="176" fontId="6" fillId="0" borderId="55" xfId="0" applyNumberFormat="1" applyFont="1" applyBorder="1" applyAlignment="1">
      <alignment horizontal="right" vertical="center"/>
    </xf>
    <xf numFmtId="176" fontId="6" fillId="0" borderId="56" xfId="0" applyNumberFormat="1" applyFont="1" applyBorder="1" applyAlignment="1">
      <alignment horizontal="right" vertical="center"/>
    </xf>
    <xf numFmtId="176" fontId="2" fillId="0" borderId="57" xfId="0" applyNumberFormat="1" applyFont="1" applyBorder="1" applyAlignment="1">
      <alignment horizontal="right" vertical="center"/>
    </xf>
    <xf numFmtId="177" fontId="8" fillId="0" borderId="58" xfId="0" applyNumberFormat="1" applyFont="1" applyBorder="1" applyAlignment="1">
      <alignment horizontal="right" vertical="center" shrinkToFit="1"/>
    </xf>
    <xf numFmtId="176" fontId="6" fillId="0" borderId="59" xfId="0" applyNumberFormat="1" applyFont="1" applyBorder="1" applyAlignment="1">
      <alignment horizontal="right" vertical="center"/>
    </xf>
    <xf numFmtId="177" fontId="8" fillId="0" borderId="59" xfId="0" applyNumberFormat="1" applyFont="1" applyBorder="1" applyAlignment="1">
      <alignment horizontal="right" vertical="center" shrinkToFit="1"/>
    </xf>
    <xf numFmtId="177" fontId="8" fillId="0" borderId="56" xfId="0" applyNumberFormat="1" applyFont="1" applyBorder="1" applyAlignment="1">
      <alignment horizontal="right" vertical="center" shrinkToFit="1"/>
    </xf>
    <xf numFmtId="176" fontId="2" fillId="0" borderId="60" xfId="0" applyNumberFormat="1" applyFont="1" applyBorder="1" applyAlignment="1">
      <alignment horizontal="right" vertical="center"/>
    </xf>
    <xf numFmtId="176" fontId="6" fillId="0" borderId="61" xfId="0" applyNumberFormat="1" applyFont="1" applyBorder="1" applyAlignment="1">
      <alignment horizontal="right" vertical="center"/>
    </xf>
    <xf numFmtId="0" fontId="2" fillId="0" borderId="62" xfId="0" applyFont="1" applyBorder="1" applyAlignment="1">
      <alignment horizontal="center" vertical="center"/>
    </xf>
    <xf numFmtId="176" fontId="2" fillId="0" borderId="63" xfId="0" applyNumberFormat="1" applyFont="1" applyBorder="1" applyAlignment="1">
      <alignment vertical="center"/>
    </xf>
    <xf numFmtId="176" fontId="2" fillId="0" borderId="64" xfId="0" applyNumberFormat="1" applyFont="1" applyBorder="1" applyAlignment="1">
      <alignment vertical="center"/>
    </xf>
    <xf numFmtId="176" fontId="10" fillId="0" borderId="63" xfId="0" applyNumberFormat="1" applyFont="1" applyBorder="1" applyAlignment="1">
      <alignment vertical="center"/>
    </xf>
    <xf numFmtId="176" fontId="10" fillId="0" borderId="65" xfId="0" applyNumberFormat="1" applyFont="1" applyBorder="1" applyAlignment="1">
      <alignment vertical="center"/>
    </xf>
    <xf numFmtId="0" fontId="2" fillId="0" borderId="60" xfId="0" applyFont="1" applyBorder="1" applyAlignment="1">
      <alignment horizontal="center" vertical="center"/>
    </xf>
    <xf numFmtId="176" fontId="2" fillId="0" borderId="55" xfId="0" applyNumberFormat="1" applyFont="1" applyBorder="1" applyAlignment="1">
      <alignment vertical="center"/>
    </xf>
    <xf numFmtId="176" fontId="6" fillId="0" borderId="55" xfId="0" applyNumberFormat="1" applyFont="1" applyBorder="1" applyAlignment="1">
      <alignment vertical="center"/>
    </xf>
    <xf numFmtId="177" fontId="8" fillId="0" borderId="59" xfId="0" applyNumberFormat="1" applyFont="1" applyBorder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66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66" xfId="0" applyFont="1" applyBorder="1" applyAlignment="1">
      <alignment horizontal="center" vertical="center"/>
    </xf>
    <xf numFmtId="177" fontId="8" fillId="0" borderId="40" xfId="0" applyNumberFormat="1" applyFont="1" applyBorder="1" applyAlignment="1">
      <alignment vertical="center" shrinkToFit="1"/>
    </xf>
    <xf numFmtId="0" fontId="13" fillId="0" borderId="0" xfId="0" applyFont="1" applyAlignment="1">
      <alignment horizontal="right" vertical="center"/>
    </xf>
    <xf numFmtId="0" fontId="4" fillId="0" borderId="67" xfId="0" applyFont="1" applyBorder="1" applyAlignment="1">
      <alignment horizontal="center" vertic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176" fontId="2" fillId="0" borderId="63" xfId="0" applyNumberFormat="1" applyFont="1" applyBorder="1" applyAlignment="1">
      <alignment horizontal="right" vertical="center"/>
    </xf>
    <xf numFmtId="176" fontId="6" fillId="0" borderId="64" xfId="0" applyNumberFormat="1" applyFont="1" applyBorder="1" applyAlignment="1">
      <alignment horizontal="right" vertical="center"/>
    </xf>
    <xf numFmtId="176" fontId="6" fillId="0" borderId="70" xfId="0" applyNumberFormat="1" applyFont="1" applyBorder="1" applyAlignment="1">
      <alignment horizontal="right" vertical="center"/>
    </xf>
    <xf numFmtId="176" fontId="2" fillId="0" borderId="71" xfId="0" applyNumberFormat="1" applyFont="1" applyBorder="1" applyAlignment="1">
      <alignment horizontal="right" vertical="center"/>
    </xf>
    <xf numFmtId="177" fontId="8" fillId="0" borderId="72" xfId="0" applyNumberFormat="1" applyFont="1" applyBorder="1" applyAlignment="1">
      <alignment horizontal="right" vertical="center" shrinkToFit="1"/>
    </xf>
    <xf numFmtId="176" fontId="6" fillId="0" borderId="65" xfId="0" applyNumberFormat="1" applyFont="1" applyBorder="1" applyAlignment="1">
      <alignment horizontal="right" vertical="center"/>
    </xf>
    <xf numFmtId="177" fontId="8" fillId="0" borderId="65" xfId="0" applyNumberFormat="1" applyFont="1" applyBorder="1" applyAlignment="1">
      <alignment horizontal="right" vertical="center" shrinkToFit="1"/>
    </xf>
    <xf numFmtId="176" fontId="2" fillId="0" borderId="62" xfId="0" applyNumberFormat="1" applyFont="1" applyBorder="1" applyAlignment="1">
      <alignment horizontal="right" vertical="center"/>
    </xf>
    <xf numFmtId="176" fontId="6" fillId="0" borderId="73" xfId="0" applyNumberFormat="1" applyFont="1" applyBorder="1" applyAlignment="1">
      <alignment horizontal="right" vertical="center"/>
    </xf>
    <xf numFmtId="0" fontId="2" fillId="0" borderId="74" xfId="0" applyFont="1" applyBorder="1" applyAlignment="1">
      <alignment vertical="center"/>
    </xf>
    <xf numFmtId="0" fontId="2" fillId="0" borderId="75" xfId="0" applyFont="1" applyBorder="1" applyAlignment="1">
      <alignment vertical="center"/>
    </xf>
    <xf numFmtId="176" fontId="2" fillId="0" borderId="75" xfId="0" applyNumberFormat="1" applyFont="1" applyBorder="1" applyAlignment="1">
      <alignment vertical="center"/>
    </xf>
    <xf numFmtId="176" fontId="6" fillId="0" borderId="64" xfId="0" applyNumberFormat="1" applyFont="1" applyBorder="1" applyAlignment="1">
      <alignment vertical="center"/>
    </xf>
    <xf numFmtId="177" fontId="8" fillId="0" borderId="73" xfId="0" applyNumberFormat="1" applyFont="1" applyBorder="1" applyAlignment="1">
      <alignment vertical="center" shrinkToFit="1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indexed="40"/>
  </sheetPr>
  <dimension ref="A1:U55"/>
  <sheetViews>
    <sheetView showGridLines="0" tabSelected="1" view="pageBreakPreview" zoomScale="92" zoomScaleNormal="85" zoomScaleSheetLayoutView="92" workbookViewId="0">
      <pane xSplit="2" ySplit="5" topLeftCell="C6" activePane="bottomRight" state="frozen"/>
      <selection pane="topRight"/>
      <selection pane="bottomLeft"/>
      <selection pane="bottomRight" activeCell="A2" sqref="A2"/>
    </sheetView>
  </sheetViews>
  <sheetFormatPr defaultColWidth="9" defaultRowHeight="11.25"/>
  <cols>
    <col min="1" max="2" width="7.08984375" style="1" customWidth="1"/>
    <col min="3" max="3" width="6.6328125" style="1" customWidth="1"/>
    <col min="4" max="5" width="5.6328125" style="1" customWidth="1"/>
    <col min="6" max="6" width="6.6328125" style="1" customWidth="1"/>
    <col min="7" max="8" width="5.6328125" style="1" customWidth="1"/>
    <col min="9" max="9" width="6.6328125" style="1" customWidth="1"/>
    <col min="10" max="11" width="5.6328125" style="1" customWidth="1"/>
    <col min="12" max="12" width="6.6328125" style="1" customWidth="1"/>
    <col min="13" max="14" width="5.6328125" style="1" customWidth="1"/>
    <col min="15" max="15" width="6.6328125" style="1" customWidth="1"/>
    <col min="16" max="17" width="5.6328125" style="1" customWidth="1"/>
    <col min="18" max="256" width="9" style="1"/>
    <col min="257" max="258" width="7.08984375" style="1" customWidth="1"/>
    <col min="259" max="259" width="6.6328125" style="1" customWidth="1"/>
    <col min="260" max="261" width="5.6328125" style="1" customWidth="1"/>
    <col min="262" max="262" width="6.6328125" style="1" customWidth="1"/>
    <col min="263" max="264" width="5.6328125" style="1" customWidth="1"/>
    <col min="265" max="265" width="6.6328125" style="1" customWidth="1"/>
    <col min="266" max="267" width="5.6328125" style="1" customWidth="1"/>
    <col min="268" max="268" width="6.6328125" style="1" customWidth="1"/>
    <col min="269" max="270" width="5.6328125" style="1" customWidth="1"/>
    <col min="271" max="271" width="6.6328125" style="1" customWidth="1"/>
    <col min="272" max="273" width="5.6328125" style="1" customWidth="1"/>
    <col min="274" max="512" width="9" style="1"/>
    <col min="513" max="514" width="7.08984375" style="1" customWidth="1"/>
    <col min="515" max="515" width="6.6328125" style="1" customWidth="1"/>
    <col min="516" max="517" width="5.6328125" style="1" customWidth="1"/>
    <col min="518" max="518" width="6.6328125" style="1" customWidth="1"/>
    <col min="519" max="520" width="5.6328125" style="1" customWidth="1"/>
    <col min="521" max="521" width="6.6328125" style="1" customWidth="1"/>
    <col min="522" max="523" width="5.6328125" style="1" customWidth="1"/>
    <col min="524" max="524" width="6.6328125" style="1" customWidth="1"/>
    <col min="525" max="526" width="5.6328125" style="1" customWidth="1"/>
    <col min="527" max="527" width="6.6328125" style="1" customWidth="1"/>
    <col min="528" max="529" width="5.6328125" style="1" customWidth="1"/>
    <col min="530" max="768" width="9" style="1"/>
    <col min="769" max="770" width="7.08984375" style="1" customWidth="1"/>
    <col min="771" max="771" width="6.6328125" style="1" customWidth="1"/>
    <col min="772" max="773" width="5.6328125" style="1" customWidth="1"/>
    <col min="774" max="774" width="6.6328125" style="1" customWidth="1"/>
    <col min="775" max="776" width="5.6328125" style="1" customWidth="1"/>
    <col min="777" max="777" width="6.6328125" style="1" customWidth="1"/>
    <col min="778" max="779" width="5.6328125" style="1" customWidth="1"/>
    <col min="780" max="780" width="6.6328125" style="1" customWidth="1"/>
    <col min="781" max="782" width="5.6328125" style="1" customWidth="1"/>
    <col min="783" max="783" width="6.6328125" style="1" customWidth="1"/>
    <col min="784" max="785" width="5.6328125" style="1" customWidth="1"/>
    <col min="786" max="1024" width="9" style="1"/>
    <col min="1025" max="1026" width="7.08984375" style="1" customWidth="1"/>
    <col min="1027" max="1027" width="6.6328125" style="1" customWidth="1"/>
    <col min="1028" max="1029" width="5.6328125" style="1" customWidth="1"/>
    <col min="1030" max="1030" width="6.6328125" style="1" customWidth="1"/>
    <col min="1031" max="1032" width="5.6328125" style="1" customWidth="1"/>
    <col min="1033" max="1033" width="6.6328125" style="1" customWidth="1"/>
    <col min="1034" max="1035" width="5.6328125" style="1" customWidth="1"/>
    <col min="1036" max="1036" width="6.6328125" style="1" customWidth="1"/>
    <col min="1037" max="1038" width="5.6328125" style="1" customWidth="1"/>
    <col min="1039" max="1039" width="6.6328125" style="1" customWidth="1"/>
    <col min="1040" max="1041" width="5.6328125" style="1" customWidth="1"/>
    <col min="1042" max="1280" width="9" style="1"/>
    <col min="1281" max="1282" width="7.08984375" style="1" customWidth="1"/>
    <col min="1283" max="1283" width="6.6328125" style="1" customWidth="1"/>
    <col min="1284" max="1285" width="5.6328125" style="1" customWidth="1"/>
    <col min="1286" max="1286" width="6.6328125" style="1" customWidth="1"/>
    <col min="1287" max="1288" width="5.6328125" style="1" customWidth="1"/>
    <col min="1289" max="1289" width="6.6328125" style="1" customWidth="1"/>
    <col min="1290" max="1291" width="5.6328125" style="1" customWidth="1"/>
    <col min="1292" max="1292" width="6.6328125" style="1" customWidth="1"/>
    <col min="1293" max="1294" width="5.6328125" style="1" customWidth="1"/>
    <col min="1295" max="1295" width="6.6328125" style="1" customWidth="1"/>
    <col min="1296" max="1297" width="5.6328125" style="1" customWidth="1"/>
    <col min="1298" max="1536" width="9" style="1"/>
    <col min="1537" max="1538" width="7.08984375" style="1" customWidth="1"/>
    <col min="1539" max="1539" width="6.6328125" style="1" customWidth="1"/>
    <col min="1540" max="1541" width="5.6328125" style="1" customWidth="1"/>
    <col min="1542" max="1542" width="6.6328125" style="1" customWidth="1"/>
    <col min="1543" max="1544" width="5.6328125" style="1" customWidth="1"/>
    <col min="1545" max="1545" width="6.6328125" style="1" customWidth="1"/>
    <col min="1546" max="1547" width="5.6328125" style="1" customWidth="1"/>
    <col min="1548" max="1548" width="6.6328125" style="1" customWidth="1"/>
    <col min="1549" max="1550" width="5.6328125" style="1" customWidth="1"/>
    <col min="1551" max="1551" width="6.6328125" style="1" customWidth="1"/>
    <col min="1552" max="1553" width="5.6328125" style="1" customWidth="1"/>
    <col min="1554" max="1792" width="9" style="1"/>
    <col min="1793" max="1794" width="7.08984375" style="1" customWidth="1"/>
    <col min="1795" max="1795" width="6.6328125" style="1" customWidth="1"/>
    <col min="1796" max="1797" width="5.6328125" style="1" customWidth="1"/>
    <col min="1798" max="1798" width="6.6328125" style="1" customWidth="1"/>
    <col min="1799" max="1800" width="5.6328125" style="1" customWidth="1"/>
    <col min="1801" max="1801" width="6.6328125" style="1" customWidth="1"/>
    <col min="1802" max="1803" width="5.6328125" style="1" customWidth="1"/>
    <col min="1804" max="1804" width="6.6328125" style="1" customWidth="1"/>
    <col min="1805" max="1806" width="5.6328125" style="1" customWidth="1"/>
    <col min="1807" max="1807" width="6.6328125" style="1" customWidth="1"/>
    <col min="1808" max="1809" width="5.6328125" style="1" customWidth="1"/>
    <col min="1810" max="2048" width="9" style="1"/>
    <col min="2049" max="2050" width="7.08984375" style="1" customWidth="1"/>
    <col min="2051" max="2051" width="6.6328125" style="1" customWidth="1"/>
    <col min="2052" max="2053" width="5.6328125" style="1" customWidth="1"/>
    <col min="2054" max="2054" width="6.6328125" style="1" customWidth="1"/>
    <col min="2055" max="2056" width="5.6328125" style="1" customWidth="1"/>
    <col min="2057" max="2057" width="6.6328125" style="1" customWidth="1"/>
    <col min="2058" max="2059" width="5.6328125" style="1" customWidth="1"/>
    <col min="2060" max="2060" width="6.6328125" style="1" customWidth="1"/>
    <col min="2061" max="2062" width="5.6328125" style="1" customWidth="1"/>
    <col min="2063" max="2063" width="6.6328125" style="1" customWidth="1"/>
    <col min="2064" max="2065" width="5.6328125" style="1" customWidth="1"/>
    <col min="2066" max="2304" width="9" style="1"/>
    <col min="2305" max="2306" width="7.08984375" style="1" customWidth="1"/>
    <col min="2307" max="2307" width="6.6328125" style="1" customWidth="1"/>
    <col min="2308" max="2309" width="5.6328125" style="1" customWidth="1"/>
    <col min="2310" max="2310" width="6.6328125" style="1" customWidth="1"/>
    <col min="2311" max="2312" width="5.6328125" style="1" customWidth="1"/>
    <col min="2313" max="2313" width="6.6328125" style="1" customWidth="1"/>
    <col min="2314" max="2315" width="5.6328125" style="1" customWidth="1"/>
    <col min="2316" max="2316" width="6.6328125" style="1" customWidth="1"/>
    <col min="2317" max="2318" width="5.6328125" style="1" customWidth="1"/>
    <col min="2319" max="2319" width="6.6328125" style="1" customWidth="1"/>
    <col min="2320" max="2321" width="5.6328125" style="1" customWidth="1"/>
    <col min="2322" max="2560" width="9" style="1"/>
    <col min="2561" max="2562" width="7.08984375" style="1" customWidth="1"/>
    <col min="2563" max="2563" width="6.6328125" style="1" customWidth="1"/>
    <col min="2564" max="2565" width="5.6328125" style="1" customWidth="1"/>
    <col min="2566" max="2566" width="6.6328125" style="1" customWidth="1"/>
    <col min="2567" max="2568" width="5.6328125" style="1" customWidth="1"/>
    <col min="2569" max="2569" width="6.6328125" style="1" customWidth="1"/>
    <col min="2570" max="2571" width="5.6328125" style="1" customWidth="1"/>
    <col min="2572" max="2572" width="6.6328125" style="1" customWidth="1"/>
    <col min="2573" max="2574" width="5.6328125" style="1" customWidth="1"/>
    <col min="2575" max="2575" width="6.6328125" style="1" customWidth="1"/>
    <col min="2576" max="2577" width="5.6328125" style="1" customWidth="1"/>
    <col min="2578" max="2816" width="9" style="1"/>
    <col min="2817" max="2818" width="7.08984375" style="1" customWidth="1"/>
    <col min="2819" max="2819" width="6.6328125" style="1" customWidth="1"/>
    <col min="2820" max="2821" width="5.6328125" style="1" customWidth="1"/>
    <col min="2822" max="2822" width="6.6328125" style="1" customWidth="1"/>
    <col min="2823" max="2824" width="5.6328125" style="1" customWidth="1"/>
    <col min="2825" max="2825" width="6.6328125" style="1" customWidth="1"/>
    <col min="2826" max="2827" width="5.6328125" style="1" customWidth="1"/>
    <col min="2828" max="2828" width="6.6328125" style="1" customWidth="1"/>
    <col min="2829" max="2830" width="5.6328125" style="1" customWidth="1"/>
    <col min="2831" max="2831" width="6.6328125" style="1" customWidth="1"/>
    <col min="2832" max="2833" width="5.6328125" style="1" customWidth="1"/>
    <col min="2834" max="3072" width="9" style="1"/>
    <col min="3073" max="3074" width="7.08984375" style="1" customWidth="1"/>
    <col min="3075" max="3075" width="6.6328125" style="1" customWidth="1"/>
    <col min="3076" max="3077" width="5.6328125" style="1" customWidth="1"/>
    <col min="3078" max="3078" width="6.6328125" style="1" customWidth="1"/>
    <col min="3079" max="3080" width="5.6328125" style="1" customWidth="1"/>
    <col min="3081" max="3081" width="6.6328125" style="1" customWidth="1"/>
    <col min="3082" max="3083" width="5.6328125" style="1" customWidth="1"/>
    <col min="3084" max="3084" width="6.6328125" style="1" customWidth="1"/>
    <col min="3085" max="3086" width="5.6328125" style="1" customWidth="1"/>
    <col min="3087" max="3087" width="6.6328125" style="1" customWidth="1"/>
    <col min="3088" max="3089" width="5.6328125" style="1" customWidth="1"/>
    <col min="3090" max="3328" width="9" style="1"/>
    <col min="3329" max="3330" width="7.08984375" style="1" customWidth="1"/>
    <col min="3331" max="3331" width="6.6328125" style="1" customWidth="1"/>
    <col min="3332" max="3333" width="5.6328125" style="1" customWidth="1"/>
    <col min="3334" max="3334" width="6.6328125" style="1" customWidth="1"/>
    <col min="3335" max="3336" width="5.6328125" style="1" customWidth="1"/>
    <col min="3337" max="3337" width="6.6328125" style="1" customWidth="1"/>
    <col min="3338" max="3339" width="5.6328125" style="1" customWidth="1"/>
    <col min="3340" max="3340" width="6.6328125" style="1" customWidth="1"/>
    <col min="3341" max="3342" width="5.6328125" style="1" customWidth="1"/>
    <col min="3343" max="3343" width="6.6328125" style="1" customWidth="1"/>
    <col min="3344" max="3345" width="5.6328125" style="1" customWidth="1"/>
    <col min="3346" max="3584" width="9" style="1"/>
    <col min="3585" max="3586" width="7.08984375" style="1" customWidth="1"/>
    <col min="3587" max="3587" width="6.6328125" style="1" customWidth="1"/>
    <col min="3588" max="3589" width="5.6328125" style="1" customWidth="1"/>
    <col min="3590" max="3590" width="6.6328125" style="1" customWidth="1"/>
    <col min="3591" max="3592" width="5.6328125" style="1" customWidth="1"/>
    <col min="3593" max="3593" width="6.6328125" style="1" customWidth="1"/>
    <col min="3594" max="3595" width="5.6328125" style="1" customWidth="1"/>
    <col min="3596" max="3596" width="6.6328125" style="1" customWidth="1"/>
    <col min="3597" max="3598" width="5.6328125" style="1" customWidth="1"/>
    <col min="3599" max="3599" width="6.6328125" style="1" customWidth="1"/>
    <col min="3600" max="3601" width="5.6328125" style="1" customWidth="1"/>
    <col min="3602" max="3840" width="9" style="1"/>
    <col min="3841" max="3842" width="7.08984375" style="1" customWidth="1"/>
    <col min="3843" max="3843" width="6.6328125" style="1" customWidth="1"/>
    <col min="3844" max="3845" width="5.6328125" style="1" customWidth="1"/>
    <col min="3846" max="3846" width="6.6328125" style="1" customWidth="1"/>
    <col min="3847" max="3848" width="5.6328125" style="1" customWidth="1"/>
    <col min="3849" max="3849" width="6.6328125" style="1" customWidth="1"/>
    <col min="3850" max="3851" width="5.6328125" style="1" customWidth="1"/>
    <col min="3852" max="3852" width="6.6328125" style="1" customWidth="1"/>
    <col min="3853" max="3854" width="5.6328125" style="1" customWidth="1"/>
    <col min="3855" max="3855" width="6.6328125" style="1" customWidth="1"/>
    <col min="3856" max="3857" width="5.6328125" style="1" customWidth="1"/>
    <col min="3858" max="4096" width="9" style="1"/>
    <col min="4097" max="4098" width="7.08984375" style="1" customWidth="1"/>
    <col min="4099" max="4099" width="6.6328125" style="1" customWidth="1"/>
    <col min="4100" max="4101" width="5.6328125" style="1" customWidth="1"/>
    <col min="4102" max="4102" width="6.6328125" style="1" customWidth="1"/>
    <col min="4103" max="4104" width="5.6328125" style="1" customWidth="1"/>
    <col min="4105" max="4105" width="6.6328125" style="1" customWidth="1"/>
    <col min="4106" max="4107" width="5.6328125" style="1" customWidth="1"/>
    <col min="4108" max="4108" width="6.6328125" style="1" customWidth="1"/>
    <col min="4109" max="4110" width="5.6328125" style="1" customWidth="1"/>
    <col min="4111" max="4111" width="6.6328125" style="1" customWidth="1"/>
    <col min="4112" max="4113" width="5.6328125" style="1" customWidth="1"/>
    <col min="4114" max="4352" width="9" style="1"/>
    <col min="4353" max="4354" width="7.08984375" style="1" customWidth="1"/>
    <col min="4355" max="4355" width="6.6328125" style="1" customWidth="1"/>
    <col min="4356" max="4357" width="5.6328125" style="1" customWidth="1"/>
    <col min="4358" max="4358" width="6.6328125" style="1" customWidth="1"/>
    <col min="4359" max="4360" width="5.6328125" style="1" customWidth="1"/>
    <col min="4361" max="4361" width="6.6328125" style="1" customWidth="1"/>
    <col min="4362" max="4363" width="5.6328125" style="1" customWidth="1"/>
    <col min="4364" max="4364" width="6.6328125" style="1" customWidth="1"/>
    <col min="4365" max="4366" width="5.6328125" style="1" customWidth="1"/>
    <col min="4367" max="4367" width="6.6328125" style="1" customWidth="1"/>
    <col min="4368" max="4369" width="5.6328125" style="1" customWidth="1"/>
    <col min="4370" max="4608" width="9" style="1"/>
    <col min="4609" max="4610" width="7.08984375" style="1" customWidth="1"/>
    <col min="4611" max="4611" width="6.6328125" style="1" customWidth="1"/>
    <col min="4612" max="4613" width="5.6328125" style="1" customWidth="1"/>
    <col min="4614" max="4614" width="6.6328125" style="1" customWidth="1"/>
    <col min="4615" max="4616" width="5.6328125" style="1" customWidth="1"/>
    <col min="4617" max="4617" width="6.6328125" style="1" customWidth="1"/>
    <col min="4618" max="4619" width="5.6328125" style="1" customWidth="1"/>
    <col min="4620" max="4620" width="6.6328125" style="1" customWidth="1"/>
    <col min="4621" max="4622" width="5.6328125" style="1" customWidth="1"/>
    <col min="4623" max="4623" width="6.6328125" style="1" customWidth="1"/>
    <col min="4624" max="4625" width="5.6328125" style="1" customWidth="1"/>
    <col min="4626" max="4864" width="9" style="1"/>
    <col min="4865" max="4866" width="7.08984375" style="1" customWidth="1"/>
    <col min="4867" max="4867" width="6.6328125" style="1" customWidth="1"/>
    <col min="4868" max="4869" width="5.6328125" style="1" customWidth="1"/>
    <col min="4870" max="4870" width="6.6328125" style="1" customWidth="1"/>
    <col min="4871" max="4872" width="5.6328125" style="1" customWidth="1"/>
    <col min="4873" max="4873" width="6.6328125" style="1" customWidth="1"/>
    <col min="4874" max="4875" width="5.6328125" style="1" customWidth="1"/>
    <col min="4876" max="4876" width="6.6328125" style="1" customWidth="1"/>
    <col min="4877" max="4878" width="5.6328125" style="1" customWidth="1"/>
    <col min="4879" max="4879" width="6.6328125" style="1" customWidth="1"/>
    <col min="4880" max="4881" width="5.6328125" style="1" customWidth="1"/>
    <col min="4882" max="5120" width="9" style="1"/>
    <col min="5121" max="5122" width="7.08984375" style="1" customWidth="1"/>
    <col min="5123" max="5123" width="6.6328125" style="1" customWidth="1"/>
    <col min="5124" max="5125" width="5.6328125" style="1" customWidth="1"/>
    <col min="5126" max="5126" width="6.6328125" style="1" customWidth="1"/>
    <col min="5127" max="5128" width="5.6328125" style="1" customWidth="1"/>
    <col min="5129" max="5129" width="6.6328125" style="1" customWidth="1"/>
    <col min="5130" max="5131" width="5.6328125" style="1" customWidth="1"/>
    <col min="5132" max="5132" width="6.6328125" style="1" customWidth="1"/>
    <col min="5133" max="5134" width="5.6328125" style="1" customWidth="1"/>
    <col min="5135" max="5135" width="6.6328125" style="1" customWidth="1"/>
    <col min="5136" max="5137" width="5.6328125" style="1" customWidth="1"/>
    <col min="5138" max="5376" width="9" style="1"/>
    <col min="5377" max="5378" width="7.08984375" style="1" customWidth="1"/>
    <col min="5379" max="5379" width="6.6328125" style="1" customWidth="1"/>
    <col min="5380" max="5381" width="5.6328125" style="1" customWidth="1"/>
    <col min="5382" max="5382" width="6.6328125" style="1" customWidth="1"/>
    <col min="5383" max="5384" width="5.6328125" style="1" customWidth="1"/>
    <col min="5385" max="5385" width="6.6328125" style="1" customWidth="1"/>
    <col min="5386" max="5387" width="5.6328125" style="1" customWidth="1"/>
    <col min="5388" max="5388" width="6.6328125" style="1" customWidth="1"/>
    <col min="5389" max="5390" width="5.6328125" style="1" customWidth="1"/>
    <col min="5391" max="5391" width="6.6328125" style="1" customWidth="1"/>
    <col min="5392" max="5393" width="5.6328125" style="1" customWidth="1"/>
    <col min="5394" max="5632" width="9" style="1"/>
    <col min="5633" max="5634" width="7.08984375" style="1" customWidth="1"/>
    <col min="5635" max="5635" width="6.6328125" style="1" customWidth="1"/>
    <col min="5636" max="5637" width="5.6328125" style="1" customWidth="1"/>
    <col min="5638" max="5638" width="6.6328125" style="1" customWidth="1"/>
    <col min="5639" max="5640" width="5.6328125" style="1" customWidth="1"/>
    <col min="5641" max="5641" width="6.6328125" style="1" customWidth="1"/>
    <col min="5642" max="5643" width="5.6328125" style="1" customWidth="1"/>
    <col min="5644" max="5644" width="6.6328125" style="1" customWidth="1"/>
    <col min="5645" max="5646" width="5.6328125" style="1" customWidth="1"/>
    <col min="5647" max="5647" width="6.6328125" style="1" customWidth="1"/>
    <col min="5648" max="5649" width="5.6328125" style="1" customWidth="1"/>
    <col min="5650" max="5888" width="9" style="1"/>
    <col min="5889" max="5890" width="7.08984375" style="1" customWidth="1"/>
    <col min="5891" max="5891" width="6.6328125" style="1" customWidth="1"/>
    <col min="5892" max="5893" width="5.6328125" style="1" customWidth="1"/>
    <col min="5894" max="5894" width="6.6328125" style="1" customWidth="1"/>
    <col min="5895" max="5896" width="5.6328125" style="1" customWidth="1"/>
    <col min="5897" max="5897" width="6.6328125" style="1" customWidth="1"/>
    <col min="5898" max="5899" width="5.6328125" style="1" customWidth="1"/>
    <col min="5900" max="5900" width="6.6328125" style="1" customWidth="1"/>
    <col min="5901" max="5902" width="5.6328125" style="1" customWidth="1"/>
    <col min="5903" max="5903" width="6.6328125" style="1" customWidth="1"/>
    <col min="5904" max="5905" width="5.6328125" style="1" customWidth="1"/>
    <col min="5906" max="6144" width="9" style="1"/>
    <col min="6145" max="6146" width="7.08984375" style="1" customWidth="1"/>
    <col min="6147" max="6147" width="6.6328125" style="1" customWidth="1"/>
    <col min="6148" max="6149" width="5.6328125" style="1" customWidth="1"/>
    <col min="6150" max="6150" width="6.6328125" style="1" customWidth="1"/>
    <col min="6151" max="6152" width="5.6328125" style="1" customWidth="1"/>
    <col min="6153" max="6153" width="6.6328125" style="1" customWidth="1"/>
    <col min="6154" max="6155" width="5.6328125" style="1" customWidth="1"/>
    <col min="6156" max="6156" width="6.6328125" style="1" customWidth="1"/>
    <col min="6157" max="6158" width="5.6328125" style="1" customWidth="1"/>
    <col min="6159" max="6159" width="6.6328125" style="1" customWidth="1"/>
    <col min="6160" max="6161" width="5.6328125" style="1" customWidth="1"/>
    <col min="6162" max="6400" width="9" style="1"/>
    <col min="6401" max="6402" width="7.08984375" style="1" customWidth="1"/>
    <col min="6403" max="6403" width="6.6328125" style="1" customWidth="1"/>
    <col min="6404" max="6405" width="5.6328125" style="1" customWidth="1"/>
    <col min="6406" max="6406" width="6.6328125" style="1" customWidth="1"/>
    <col min="6407" max="6408" width="5.6328125" style="1" customWidth="1"/>
    <col min="6409" max="6409" width="6.6328125" style="1" customWidth="1"/>
    <col min="6410" max="6411" width="5.6328125" style="1" customWidth="1"/>
    <col min="6412" max="6412" width="6.6328125" style="1" customWidth="1"/>
    <col min="6413" max="6414" width="5.6328125" style="1" customWidth="1"/>
    <col min="6415" max="6415" width="6.6328125" style="1" customWidth="1"/>
    <col min="6416" max="6417" width="5.6328125" style="1" customWidth="1"/>
    <col min="6418" max="6656" width="9" style="1"/>
    <col min="6657" max="6658" width="7.08984375" style="1" customWidth="1"/>
    <col min="6659" max="6659" width="6.6328125" style="1" customWidth="1"/>
    <col min="6660" max="6661" width="5.6328125" style="1" customWidth="1"/>
    <col min="6662" max="6662" width="6.6328125" style="1" customWidth="1"/>
    <col min="6663" max="6664" width="5.6328125" style="1" customWidth="1"/>
    <col min="6665" max="6665" width="6.6328125" style="1" customWidth="1"/>
    <col min="6666" max="6667" width="5.6328125" style="1" customWidth="1"/>
    <col min="6668" max="6668" width="6.6328125" style="1" customWidth="1"/>
    <col min="6669" max="6670" width="5.6328125" style="1" customWidth="1"/>
    <col min="6671" max="6671" width="6.6328125" style="1" customWidth="1"/>
    <col min="6672" max="6673" width="5.6328125" style="1" customWidth="1"/>
    <col min="6674" max="6912" width="9" style="1"/>
    <col min="6913" max="6914" width="7.08984375" style="1" customWidth="1"/>
    <col min="6915" max="6915" width="6.6328125" style="1" customWidth="1"/>
    <col min="6916" max="6917" width="5.6328125" style="1" customWidth="1"/>
    <col min="6918" max="6918" width="6.6328125" style="1" customWidth="1"/>
    <col min="6919" max="6920" width="5.6328125" style="1" customWidth="1"/>
    <col min="6921" max="6921" width="6.6328125" style="1" customWidth="1"/>
    <col min="6922" max="6923" width="5.6328125" style="1" customWidth="1"/>
    <col min="6924" max="6924" width="6.6328125" style="1" customWidth="1"/>
    <col min="6925" max="6926" width="5.6328125" style="1" customWidth="1"/>
    <col min="6927" max="6927" width="6.6328125" style="1" customWidth="1"/>
    <col min="6928" max="6929" width="5.6328125" style="1" customWidth="1"/>
    <col min="6930" max="7168" width="9" style="1"/>
    <col min="7169" max="7170" width="7.08984375" style="1" customWidth="1"/>
    <col min="7171" max="7171" width="6.6328125" style="1" customWidth="1"/>
    <col min="7172" max="7173" width="5.6328125" style="1" customWidth="1"/>
    <col min="7174" max="7174" width="6.6328125" style="1" customWidth="1"/>
    <col min="7175" max="7176" width="5.6328125" style="1" customWidth="1"/>
    <col min="7177" max="7177" width="6.6328125" style="1" customWidth="1"/>
    <col min="7178" max="7179" width="5.6328125" style="1" customWidth="1"/>
    <col min="7180" max="7180" width="6.6328125" style="1" customWidth="1"/>
    <col min="7181" max="7182" width="5.6328125" style="1" customWidth="1"/>
    <col min="7183" max="7183" width="6.6328125" style="1" customWidth="1"/>
    <col min="7184" max="7185" width="5.6328125" style="1" customWidth="1"/>
    <col min="7186" max="7424" width="9" style="1"/>
    <col min="7425" max="7426" width="7.08984375" style="1" customWidth="1"/>
    <col min="7427" max="7427" width="6.6328125" style="1" customWidth="1"/>
    <col min="7428" max="7429" width="5.6328125" style="1" customWidth="1"/>
    <col min="7430" max="7430" width="6.6328125" style="1" customWidth="1"/>
    <col min="7431" max="7432" width="5.6328125" style="1" customWidth="1"/>
    <col min="7433" max="7433" width="6.6328125" style="1" customWidth="1"/>
    <col min="7434" max="7435" width="5.6328125" style="1" customWidth="1"/>
    <col min="7436" max="7436" width="6.6328125" style="1" customWidth="1"/>
    <col min="7437" max="7438" width="5.6328125" style="1" customWidth="1"/>
    <col min="7439" max="7439" width="6.6328125" style="1" customWidth="1"/>
    <col min="7440" max="7441" width="5.6328125" style="1" customWidth="1"/>
    <col min="7442" max="7680" width="9" style="1"/>
    <col min="7681" max="7682" width="7.08984375" style="1" customWidth="1"/>
    <col min="7683" max="7683" width="6.6328125" style="1" customWidth="1"/>
    <col min="7684" max="7685" width="5.6328125" style="1" customWidth="1"/>
    <col min="7686" max="7686" width="6.6328125" style="1" customWidth="1"/>
    <col min="7687" max="7688" width="5.6328125" style="1" customWidth="1"/>
    <col min="7689" max="7689" width="6.6328125" style="1" customWidth="1"/>
    <col min="7690" max="7691" width="5.6328125" style="1" customWidth="1"/>
    <col min="7692" max="7692" width="6.6328125" style="1" customWidth="1"/>
    <col min="7693" max="7694" width="5.6328125" style="1" customWidth="1"/>
    <col min="7695" max="7695" width="6.6328125" style="1" customWidth="1"/>
    <col min="7696" max="7697" width="5.6328125" style="1" customWidth="1"/>
    <col min="7698" max="7936" width="9" style="1"/>
    <col min="7937" max="7938" width="7.08984375" style="1" customWidth="1"/>
    <col min="7939" max="7939" width="6.6328125" style="1" customWidth="1"/>
    <col min="7940" max="7941" width="5.6328125" style="1" customWidth="1"/>
    <col min="7942" max="7942" width="6.6328125" style="1" customWidth="1"/>
    <col min="7943" max="7944" width="5.6328125" style="1" customWidth="1"/>
    <col min="7945" max="7945" width="6.6328125" style="1" customWidth="1"/>
    <col min="7946" max="7947" width="5.6328125" style="1" customWidth="1"/>
    <col min="7948" max="7948" width="6.6328125" style="1" customWidth="1"/>
    <col min="7949" max="7950" width="5.6328125" style="1" customWidth="1"/>
    <col min="7951" max="7951" width="6.6328125" style="1" customWidth="1"/>
    <col min="7952" max="7953" width="5.6328125" style="1" customWidth="1"/>
    <col min="7954" max="8192" width="9" style="1"/>
    <col min="8193" max="8194" width="7.08984375" style="1" customWidth="1"/>
    <col min="8195" max="8195" width="6.6328125" style="1" customWidth="1"/>
    <col min="8196" max="8197" width="5.6328125" style="1" customWidth="1"/>
    <col min="8198" max="8198" width="6.6328125" style="1" customWidth="1"/>
    <col min="8199" max="8200" width="5.6328125" style="1" customWidth="1"/>
    <col min="8201" max="8201" width="6.6328125" style="1" customWidth="1"/>
    <col min="8202" max="8203" width="5.6328125" style="1" customWidth="1"/>
    <col min="8204" max="8204" width="6.6328125" style="1" customWidth="1"/>
    <col min="8205" max="8206" width="5.6328125" style="1" customWidth="1"/>
    <col min="8207" max="8207" width="6.6328125" style="1" customWidth="1"/>
    <col min="8208" max="8209" width="5.6328125" style="1" customWidth="1"/>
    <col min="8210" max="8448" width="9" style="1"/>
    <col min="8449" max="8450" width="7.08984375" style="1" customWidth="1"/>
    <col min="8451" max="8451" width="6.6328125" style="1" customWidth="1"/>
    <col min="8452" max="8453" width="5.6328125" style="1" customWidth="1"/>
    <col min="8454" max="8454" width="6.6328125" style="1" customWidth="1"/>
    <col min="8455" max="8456" width="5.6328125" style="1" customWidth="1"/>
    <col min="8457" max="8457" width="6.6328125" style="1" customWidth="1"/>
    <col min="8458" max="8459" width="5.6328125" style="1" customWidth="1"/>
    <col min="8460" max="8460" width="6.6328125" style="1" customWidth="1"/>
    <col min="8461" max="8462" width="5.6328125" style="1" customWidth="1"/>
    <col min="8463" max="8463" width="6.6328125" style="1" customWidth="1"/>
    <col min="8464" max="8465" width="5.6328125" style="1" customWidth="1"/>
    <col min="8466" max="8704" width="9" style="1"/>
    <col min="8705" max="8706" width="7.08984375" style="1" customWidth="1"/>
    <col min="8707" max="8707" width="6.6328125" style="1" customWidth="1"/>
    <col min="8708" max="8709" width="5.6328125" style="1" customWidth="1"/>
    <col min="8710" max="8710" width="6.6328125" style="1" customWidth="1"/>
    <col min="8711" max="8712" width="5.6328125" style="1" customWidth="1"/>
    <col min="8713" max="8713" width="6.6328125" style="1" customWidth="1"/>
    <col min="8714" max="8715" width="5.6328125" style="1" customWidth="1"/>
    <col min="8716" max="8716" width="6.6328125" style="1" customWidth="1"/>
    <col min="8717" max="8718" width="5.6328125" style="1" customWidth="1"/>
    <col min="8719" max="8719" width="6.6328125" style="1" customWidth="1"/>
    <col min="8720" max="8721" width="5.6328125" style="1" customWidth="1"/>
    <col min="8722" max="8960" width="9" style="1"/>
    <col min="8961" max="8962" width="7.08984375" style="1" customWidth="1"/>
    <col min="8963" max="8963" width="6.6328125" style="1" customWidth="1"/>
    <col min="8964" max="8965" width="5.6328125" style="1" customWidth="1"/>
    <col min="8966" max="8966" width="6.6328125" style="1" customWidth="1"/>
    <col min="8967" max="8968" width="5.6328125" style="1" customWidth="1"/>
    <col min="8969" max="8969" width="6.6328125" style="1" customWidth="1"/>
    <col min="8970" max="8971" width="5.6328125" style="1" customWidth="1"/>
    <col min="8972" max="8972" width="6.6328125" style="1" customWidth="1"/>
    <col min="8973" max="8974" width="5.6328125" style="1" customWidth="1"/>
    <col min="8975" max="8975" width="6.6328125" style="1" customWidth="1"/>
    <col min="8976" max="8977" width="5.6328125" style="1" customWidth="1"/>
    <col min="8978" max="9216" width="9" style="1"/>
    <col min="9217" max="9218" width="7.08984375" style="1" customWidth="1"/>
    <col min="9219" max="9219" width="6.6328125" style="1" customWidth="1"/>
    <col min="9220" max="9221" width="5.6328125" style="1" customWidth="1"/>
    <col min="9222" max="9222" width="6.6328125" style="1" customWidth="1"/>
    <col min="9223" max="9224" width="5.6328125" style="1" customWidth="1"/>
    <col min="9225" max="9225" width="6.6328125" style="1" customWidth="1"/>
    <col min="9226" max="9227" width="5.6328125" style="1" customWidth="1"/>
    <col min="9228" max="9228" width="6.6328125" style="1" customWidth="1"/>
    <col min="9229" max="9230" width="5.6328125" style="1" customWidth="1"/>
    <col min="9231" max="9231" width="6.6328125" style="1" customWidth="1"/>
    <col min="9232" max="9233" width="5.6328125" style="1" customWidth="1"/>
    <col min="9234" max="9472" width="9" style="1"/>
    <col min="9473" max="9474" width="7.08984375" style="1" customWidth="1"/>
    <col min="9475" max="9475" width="6.6328125" style="1" customWidth="1"/>
    <col min="9476" max="9477" width="5.6328125" style="1" customWidth="1"/>
    <col min="9478" max="9478" width="6.6328125" style="1" customWidth="1"/>
    <col min="9479" max="9480" width="5.6328125" style="1" customWidth="1"/>
    <col min="9481" max="9481" width="6.6328125" style="1" customWidth="1"/>
    <col min="9482" max="9483" width="5.6328125" style="1" customWidth="1"/>
    <col min="9484" max="9484" width="6.6328125" style="1" customWidth="1"/>
    <col min="9485" max="9486" width="5.6328125" style="1" customWidth="1"/>
    <col min="9487" max="9487" width="6.6328125" style="1" customWidth="1"/>
    <col min="9488" max="9489" width="5.6328125" style="1" customWidth="1"/>
    <col min="9490" max="9728" width="9" style="1"/>
    <col min="9729" max="9730" width="7.08984375" style="1" customWidth="1"/>
    <col min="9731" max="9731" width="6.6328125" style="1" customWidth="1"/>
    <col min="9732" max="9733" width="5.6328125" style="1" customWidth="1"/>
    <col min="9734" max="9734" width="6.6328125" style="1" customWidth="1"/>
    <col min="9735" max="9736" width="5.6328125" style="1" customWidth="1"/>
    <col min="9737" max="9737" width="6.6328125" style="1" customWidth="1"/>
    <col min="9738" max="9739" width="5.6328125" style="1" customWidth="1"/>
    <col min="9740" max="9740" width="6.6328125" style="1" customWidth="1"/>
    <col min="9741" max="9742" width="5.6328125" style="1" customWidth="1"/>
    <col min="9743" max="9743" width="6.6328125" style="1" customWidth="1"/>
    <col min="9744" max="9745" width="5.6328125" style="1" customWidth="1"/>
    <col min="9746" max="9984" width="9" style="1"/>
    <col min="9985" max="9986" width="7.08984375" style="1" customWidth="1"/>
    <col min="9987" max="9987" width="6.6328125" style="1" customWidth="1"/>
    <col min="9988" max="9989" width="5.6328125" style="1" customWidth="1"/>
    <col min="9990" max="9990" width="6.6328125" style="1" customWidth="1"/>
    <col min="9991" max="9992" width="5.6328125" style="1" customWidth="1"/>
    <col min="9993" max="9993" width="6.6328125" style="1" customWidth="1"/>
    <col min="9994" max="9995" width="5.6328125" style="1" customWidth="1"/>
    <col min="9996" max="9996" width="6.6328125" style="1" customWidth="1"/>
    <col min="9997" max="9998" width="5.6328125" style="1" customWidth="1"/>
    <col min="9999" max="9999" width="6.6328125" style="1" customWidth="1"/>
    <col min="10000" max="10001" width="5.6328125" style="1" customWidth="1"/>
    <col min="10002" max="10240" width="9" style="1"/>
    <col min="10241" max="10242" width="7.08984375" style="1" customWidth="1"/>
    <col min="10243" max="10243" width="6.6328125" style="1" customWidth="1"/>
    <col min="10244" max="10245" width="5.6328125" style="1" customWidth="1"/>
    <col min="10246" max="10246" width="6.6328125" style="1" customWidth="1"/>
    <col min="10247" max="10248" width="5.6328125" style="1" customWidth="1"/>
    <col min="10249" max="10249" width="6.6328125" style="1" customWidth="1"/>
    <col min="10250" max="10251" width="5.6328125" style="1" customWidth="1"/>
    <col min="10252" max="10252" width="6.6328125" style="1" customWidth="1"/>
    <col min="10253" max="10254" width="5.6328125" style="1" customWidth="1"/>
    <col min="10255" max="10255" width="6.6328125" style="1" customWidth="1"/>
    <col min="10256" max="10257" width="5.6328125" style="1" customWidth="1"/>
    <col min="10258" max="10496" width="9" style="1"/>
    <col min="10497" max="10498" width="7.08984375" style="1" customWidth="1"/>
    <col min="10499" max="10499" width="6.6328125" style="1" customWidth="1"/>
    <col min="10500" max="10501" width="5.6328125" style="1" customWidth="1"/>
    <col min="10502" max="10502" width="6.6328125" style="1" customWidth="1"/>
    <col min="10503" max="10504" width="5.6328125" style="1" customWidth="1"/>
    <col min="10505" max="10505" width="6.6328125" style="1" customWidth="1"/>
    <col min="10506" max="10507" width="5.6328125" style="1" customWidth="1"/>
    <col min="10508" max="10508" width="6.6328125" style="1" customWidth="1"/>
    <col min="10509" max="10510" width="5.6328125" style="1" customWidth="1"/>
    <col min="10511" max="10511" width="6.6328125" style="1" customWidth="1"/>
    <col min="10512" max="10513" width="5.6328125" style="1" customWidth="1"/>
    <col min="10514" max="10752" width="9" style="1"/>
    <col min="10753" max="10754" width="7.08984375" style="1" customWidth="1"/>
    <col min="10755" max="10755" width="6.6328125" style="1" customWidth="1"/>
    <col min="10756" max="10757" width="5.6328125" style="1" customWidth="1"/>
    <col min="10758" max="10758" width="6.6328125" style="1" customWidth="1"/>
    <col min="10759" max="10760" width="5.6328125" style="1" customWidth="1"/>
    <col min="10761" max="10761" width="6.6328125" style="1" customWidth="1"/>
    <col min="10762" max="10763" width="5.6328125" style="1" customWidth="1"/>
    <col min="10764" max="10764" width="6.6328125" style="1" customWidth="1"/>
    <col min="10765" max="10766" width="5.6328125" style="1" customWidth="1"/>
    <col min="10767" max="10767" width="6.6328125" style="1" customWidth="1"/>
    <col min="10768" max="10769" width="5.6328125" style="1" customWidth="1"/>
    <col min="10770" max="11008" width="9" style="1"/>
    <col min="11009" max="11010" width="7.08984375" style="1" customWidth="1"/>
    <col min="11011" max="11011" width="6.6328125" style="1" customWidth="1"/>
    <col min="11012" max="11013" width="5.6328125" style="1" customWidth="1"/>
    <col min="11014" max="11014" width="6.6328125" style="1" customWidth="1"/>
    <col min="11015" max="11016" width="5.6328125" style="1" customWidth="1"/>
    <col min="11017" max="11017" width="6.6328125" style="1" customWidth="1"/>
    <col min="11018" max="11019" width="5.6328125" style="1" customWidth="1"/>
    <col min="11020" max="11020" width="6.6328125" style="1" customWidth="1"/>
    <col min="11021" max="11022" width="5.6328125" style="1" customWidth="1"/>
    <col min="11023" max="11023" width="6.6328125" style="1" customWidth="1"/>
    <col min="11024" max="11025" width="5.6328125" style="1" customWidth="1"/>
    <col min="11026" max="11264" width="9" style="1"/>
    <col min="11265" max="11266" width="7.08984375" style="1" customWidth="1"/>
    <col min="11267" max="11267" width="6.6328125" style="1" customWidth="1"/>
    <col min="11268" max="11269" width="5.6328125" style="1" customWidth="1"/>
    <col min="11270" max="11270" width="6.6328125" style="1" customWidth="1"/>
    <col min="11271" max="11272" width="5.6328125" style="1" customWidth="1"/>
    <col min="11273" max="11273" width="6.6328125" style="1" customWidth="1"/>
    <col min="11274" max="11275" width="5.6328125" style="1" customWidth="1"/>
    <col min="11276" max="11276" width="6.6328125" style="1" customWidth="1"/>
    <col min="11277" max="11278" width="5.6328125" style="1" customWidth="1"/>
    <col min="11279" max="11279" width="6.6328125" style="1" customWidth="1"/>
    <col min="11280" max="11281" width="5.6328125" style="1" customWidth="1"/>
    <col min="11282" max="11520" width="9" style="1"/>
    <col min="11521" max="11522" width="7.08984375" style="1" customWidth="1"/>
    <col min="11523" max="11523" width="6.6328125" style="1" customWidth="1"/>
    <col min="11524" max="11525" width="5.6328125" style="1" customWidth="1"/>
    <col min="11526" max="11526" width="6.6328125" style="1" customWidth="1"/>
    <col min="11527" max="11528" width="5.6328125" style="1" customWidth="1"/>
    <col min="11529" max="11529" width="6.6328125" style="1" customWidth="1"/>
    <col min="11530" max="11531" width="5.6328125" style="1" customWidth="1"/>
    <col min="11532" max="11532" width="6.6328125" style="1" customWidth="1"/>
    <col min="11533" max="11534" width="5.6328125" style="1" customWidth="1"/>
    <col min="11535" max="11535" width="6.6328125" style="1" customWidth="1"/>
    <col min="11536" max="11537" width="5.6328125" style="1" customWidth="1"/>
    <col min="11538" max="11776" width="9" style="1"/>
    <col min="11777" max="11778" width="7.08984375" style="1" customWidth="1"/>
    <col min="11779" max="11779" width="6.6328125" style="1" customWidth="1"/>
    <col min="11780" max="11781" width="5.6328125" style="1" customWidth="1"/>
    <col min="11782" max="11782" width="6.6328125" style="1" customWidth="1"/>
    <col min="11783" max="11784" width="5.6328125" style="1" customWidth="1"/>
    <col min="11785" max="11785" width="6.6328125" style="1" customWidth="1"/>
    <col min="11786" max="11787" width="5.6328125" style="1" customWidth="1"/>
    <col min="11788" max="11788" width="6.6328125" style="1" customWidth="1"/>
    <col min="11789" max="11790" width="5.6328125" style="1" customWidth="1"/>
    <col min="11791" max="11791" width="6.6328125" style="1" customWidth="1"/>
    <col min="11792" max="11793" width="5.6328125" style="1" customWidth="1"/>
    <col min="11794" max="12032" width="9" style="1"/>
    <col min="12033" max="12034" width="7.08984375" style="1" customWidth="1"/>
    <col min="12035" max="12035" width="6.6328125" style="1" customWidth="1"/>
    <col min="12036" max="12037" width="5.6328125" style="1" customWidth="1"/>
    <col min="12038" max="12038" width="6.6328125" style="1" customWidth="1"/>
    <col min="12039" max="12040" width="5.6328125" style="1" customWidth="1"/>
    <col min="12041" max="12041" width="6.6328125" style="1" customWidth="1"/>
    <col min="12042" max="12043" width="5.6328125" style="1" customWidth="1"/>
    <col min="12044" max="12044" width="6.6328125" style="1" customWidth="1"/>
    <col min="12045" max="12046" width="5.6328125" style="1" customWidth="1"/>
    <col min="12047" max="12047" width="6.6328125" style="1" customWidth="1"/>
    <col min="12048" max="12049" width="5.6328125" style="1" customWidth="1"/>
    <col min="12050" max="12288" width="9" style="1"/>
    <col min="12289" max="12290" width="7.08984375" style="1" customWidth="1"/>
    <col min="12291" max="12291" width="6.6328125" style="1" customWidth="1"/>
    <col min="12292" max="12293" width="5.6328125" style="1" customWidth="1"/>
    <col min="12294" max="12294" width="6.6328125" style="1" customWidth="1"/>
    <col min="12295" max="12296" width="5.6328125" style="1" customWidth="1"/>
    <col min="12297" max="12297" width="6.6328125" style="1" customWidth="1"/>
    <col min="12298" max="12299" width="5.6328125" style="1" customWidth="1"/>
    <col min="12300" max="12300" width="6.6328125" style="1" customWidth="1"/>
    <col min="12301" max="12302" width="5.6328125" style="1" customWidth="1"/>
    <col min="12303" max="12303" width="6.6328125" style="1" customWidth="1"/>
    <col min="12304" max="12305" width="5.6328125" style="1" customWidth="1"/>
    <col min="12306" max="12544" width="9" style="1"/>
    <col min="12545" max="12546" width="7.08984375" style="1" customWidth="1"/>
    <col min="12547" max="12547" width="6.6328125" style="1" customWidth="1"/>
    <col min="12548" max="12549" width="5.6328125" style="1" customWidth="1"/>
    <col min="12550" max="12550" width="6.6328125" style="1" customWidth="1"/>
    <col min="12551" max="12552" width="5.6328125" style="1" customWidth="1"/>
    <col min="12553" max="12553" width="6.6328125" style="1" customWidth="1"/>
    <col min="12554" max="12555" width="5.6328125" style="1" customWidth="1"/>
    <col min="12556" max="12556" width="6.6328125" style="1" customWidth="1"/>
    <col min="12557" max="12558" width="5.6328125" style="1" customWidth="1"/>
    <col min="12559" max="12559" width="6.6328125" style="1" customWidth="1"/>
    <col min="12560" max="12561" width="5.6328125" style="1" customWidth="1"/>
    <col min="12562" max="12800" width="9" style="1"/>
    <col min="12801" max="12802" width="7.08984375" style="1" customWidth="1"/>
    <col min="12803" max="12803" width="6.6328125" style="1" customWidth="1"/>
    <col min="12804" max="12805" width="5.6328125" style="1" customWidth="1"/>
    <col min="12806" max="12806" width="6.6328125" style="1" customWidth="1"/>
    <col min="12807" max="12808" width="5.6328125" style="1" customWidth="1"/>
    <col min="12809" max="12809" width="6.6328125" style="1" customWidth="1"/>
    <col min="12810" max="12811" width="5.6328125" style="1" customWidth="1"/>
    <col min="12812" max="12812" width="6.6328125" style="1" customWidth="1"/>
    <col min="12813" max="12814" width="5.6328125" style="1" customWidth="1"/>
    <col min="12815" max="12815" width="6.6328125" style="1" customWidth="1"/>
    <col min="12816" max="12817" width="5.6328125" style="1" customWidth="1"/>
    <col min="12818" max="13056" width="9" style="1"/>
    <col min="13057" max="13058" width="7.08984375" style="1" customWidth="1"/>
    <col min="13059" max="13059" width="6.6328125" style="1" customWidth="1"/>
    <col min="13060" max="13061" width="5.6328125" style="1" customWidth="1"/>
    <col min="13062" max="13062" width="6.6328125" style="1" customWidth="1"/>
    <col min="13063" max="13064" width="5.6328125" style="1" customWidth="1"/>
    <col min="13065" max="13065" width="6.6328125" style="1" customWidth="1"/>
    <col min="13066" max="13067" width="5.6328125" style="1" customWidth="1"/>
    <col min="13068" max="13068" width="6.6328125" style="1" customWidth="1"/>
    <col min="13069" max="13070" width="5.6328125" style="1" customWidth="1"/>
    <col min="13071" max="13071" width="6.6328125" style="1" customWidth="1"/>
    <col min="13072" max="13073" width="5.6328125" style="1" customWidth="1"/>
    <col min="13074" max="13312" width="9" style="1"/>
    <col min="13313" max="13314" width="7.08984375" style="1" customWidth="1"/>
    <col min="13315" max="13315" width="6.6328125" style="1" customWidth="1"/>
    <col min="13316" max="13317" width="5.6328125" style="1" customWidth="1"/>
    <col min="13318" max="13318" width="6.6328125" style="1" customWidth="1"/>
    <col min="13319" max="13320" width="5.6328125" style="1" customWidth="1"/>
    <col min="13321" max="13321" width="6.6328125" style="1" customWidth="1"/>
    <col min="13322" max="13323" width="5.6328125" style="1" customWidth="1"/>
    <col min="13324" max="13324" width="6.6328125" style="1" customWidth="1"/>
    <col min="13325" max="13326" width="5.6328125" style="1" customWidth="1"/>
    <col min="13327" max="13327" width="6.6328125" style="1" customWidth="1"/>
    <col min="13328" max="13329" width="5.6328125" style="1" customWidth="1"/>
    <col min="13330" max="13568" width="9" style="1"/>
    <col min="13569" max="13570" width="7.08984375" style="1" customWidth="1"/>
    <col min="13571" max="13571" width="6.6328125" style="1" customWidth="1"/>
    <col min="13572" max="13573" width="5.6328125" style="1" customWidth="1"/>
    <col min="13574" max="13574" width="6.6328125" style="1" customWidth="1"/>
    <col min="13575" max="13576" width="5.6328125" style="1" customWidth="1"/>
    <col min="13577" max="13577" width="6.6328125" style="1" customWidth="1"/>
    <col min="13578" max="13579" width="5.6328125" style="1" customWidth="1"/>
    <col min="13580" max="13580" width="6.6328125" style="1" customWidth="1"/>
    <col min="13581" max="13582" width="5.6328125" style="1" customWidth="1"/>
    <col min="13583" max="13583" width="6.6328125" style="1" customWidth="1"/>
    <col min="13584" max="13585" width="5.6328125" style="1" customWidth="1"/>
    <col min="13586" max="13824" width="9" style="1"/>
    <col min="13825" max="13826" width="7.08984375" style="1" customWidth="1"/>
    <col min="13827" max="13827" width="6.6328125" style="1" customWidth="1"/>
    <col min="13828" max="13829" width="5.6328125" style="1" customWidth="1"/>
    <col min="13830" max="13830" width="6.6328125" style="1" customWidth="1"/>
    <col min="13831" max="13832" width="5.6328125" style="1" customWidth="1"/>
    <col min="13833" max="13833" width="6.6328125" style="1" customWidth="1"/>
    <col min="13834" max="13835" width="5.6328125" style="1" customWidth="1"/>
    <col min="13836" max="13836" width="6.6328125" style="1" customWidth="1"/>
    <col min="13837" max="13838" width="5.6328125" style="1" customWidth="1"/>
    <col min="13839" max="13839" width="6.6328125" style="1" customWidth="1"/>
    <col min="13840" max="13841" width="5.6328125" style="1" customWidth="1"/>
    <col min="13842" max="14080" width="9" style="1"/>
    <col min="14081" max="14082" width="7.08984375" style="1" customWidth="1"/>
    <col min="14083" max="14083" width="6.6328125" style="1" customWidth="1"/>
    <col min="14084" max="14085" width="5.6328125" style="1" customWidth="1"/>
    <col min="14086" max="14086" width="6.6328125" style="1" customWidth="1"/>
    <col min="14087" max="14088" width="5.6328125" style="1" customWidth="1"/>
    <col min="14089" max="14089" width="6.6328125" style="1" customWidth="1"/>
    <col min="14090" max="14091" width="5.6328125" style="1" customWidth="1"/>
    <col min="14092" max="14092" width="6.6328125" style="1" customWidth="1"/>
    <col min="14093" max="14094" width="5.6328125" style="1" customWidth="1"/>
    <col min="14095" max="14095" width="6.6328125" style="1" customWidth="1"/>
    <col min="14096" max="14097" width="5.6328125" style="1" customWidth="1"/>
    <col min="14098" max="14336" width="9" style="1"/>
    <col min="14337" max="14338" width="7.08984375" style="1" customWidth="1"/>
    <col min="14339" max="14339" width="6.6328125" style="1" customWidth="1"/>
    <col min="14340" max="14341" width="5.6328125" style="1" customWidth="1"/>
    <col min="14342" max="14342" width="6.6328125" style="1" customWidth="1"/>
    <col min="14343" max="14344" width="5.6328125" style="1" customWidth="1"/>
    <col min="14345" max="14345" width="6.6328125" style="1" customWidth="1"/>
    <col min="14346" max="14347" width="5.6328125" style="1" customWidth="1"/>
    <col min="14348" max="14348" width="6.6328125" style="1" customWidth="1"/>
    <col min="14349" max="14350" width="5.6328125" style="1" customWidth="1"/>
    <col min="14351" max="14351" width="6.6328125" style="1" customWidth="1"/>
    <col min="14352" max="14353" width="5.6328125" style="1" customWidth="1"/>
    <col min="14354" max="14592" width="9" style="1"/>
    <col min="14593" max="14594" width="7.08984375" style="1" customWidth="1"/>
    <col min="14595" max="14595" width="6.6328125" style="1" customWidth="1"/>
    <col min="14596" max="14597" width="5.6328125" style="1" customWidth="1"/>
    <col min="14598" max="14598" width="6.6328125" style="1" customWidth="1"/>
    <col min="14599" max="14600" width="5.6328125" style="1" customWidth="1"/>
    <col min="14601" max="14601" width="6.6328125" style="1" customWidth="1"/>
    <col min="14602" max="14603" width="5.6328125" style="1" customWidth="1"/>
    <col min="14604" max="14604" width="6.6328125" style="1" customWidth="1"/>
    <col min="14605" max="14606" width="5.6328125" style="1" customWidth="1"/>
    <col min="14607" max="14607" width="6.6328125" style="1" customWidth="1"/>
    <col min="14608" max="14609" width="5.6328125" style="1" customWidth="1"/>
    <col min="14610" max="14848" width="9" style="1"/>
    <col min="14849" max="14850" width="7.08984375" style="1" customWidth="1"/>
    <col min="14851" max="14851" width="6.6328125" style="1" customWidth="1"/>
    <col min="14852" max="14853" width="5.6328125" style="1" customWidth="1"/>
    <col min="14854" max="14854" width="6.6328125" style="1" customWidth="1"/>
    <col min="14855" max="14856" width="5.6328125" style="1" customWidth="1"/>
    <col min="14857" max="14857" width="6.6328125" style="1" customWidth="1"/>
    <col min="14858" max="14859" width="5.6328125" style="1" customWidth="1"/>
    <col min="14860" max="14860" width="6.6328125" style="1" customWidth="1"/>
    <col min="14861" max="14862" width="5.6328125" style="1" customWidth="1"/>
    <col min="14863" max="14863" width="6.6328125" style="1" customWidth="1"/>
    <col min="14864" max="14865" width="5.6328125" style="1" customWidth="1"/>
    <col min="14866" max="15104" width="9" style="1"/>
    <col min="15105" max="15106" width="7.08984375" style="1" customWidth="1"/>
    <col min="15107" max="15107" width="6.6328125" style="1" customWidth="1"/>
    <col min="15108" max="15109" width="5.6328125" style="1" customWidth="1"/>
    <col min="15110" max="15110" width="6.6328125" style="1" customWidth="1"/>
    <col min="15111" max="15112" width="5.6328125" style="1" customWidth="1"/>
    <col min="15113" max="15113" width="6.6328125" style="1" customWidth="1"/>
    <col min="15114" max="15115" width="5.6328125" style="1" customWidth="1"/>
    <col min="15116" max="15116" width="6.6328125" style="1" customWidth="1"/>
    <col min="15117" max="15118" width="5.6328125" style="1" customWidth="1"/>
    <col min="15119" max="15119" width="6.6328125" style="1" customWidth="1"/>
    <col min="15120" max="15121" width="5.6328125" style="1" customWidth="1"/>
    <col min="15122" max="15360" width="9" style="1"/>
    <col min="15361" max="15362" width="7.08984375" style="1" customWidth="1"/>
    <col min="15363" max="15363" width="6.6328125" style="1" customWidth="1"/>
    <col min="15364" max="15365" width="5.6328125" style="1" customWidth="1"/>
    <col min="15366" max="15366" width="6.6328125" style="1" customWidth="1"/>
    <col min="15367" max="15368" width="5.6328125" style="1" customWidth="1"/>
    <col min="15369" max="15369" width="6.6328125" style="1" customWidth="1"/>
    <col min="15370" max="15371" width="5.6328125" style="1" customWidth="1"/>
    <col min="15372" max="15372" width="6.6328125" style="1" customWidth="1"/>
    <col min="15373" max="15374" width="5.6328125" style="1" customWidth="1"/>
    <col min="15375" max="15375" width="6.6328125" style="1" customWidth="1"/>
    <col min="15376" max="15377" width="5.6328125" style="1" customWidth="1"/>
    <col min="15378" max="15616" width="9" style="1"/>
    <col min="15617" max="15618" width="7.08984375" style="1" customWidth="1"/>
    <col min="15619" max="15619" width="6.6328125" style="1" customWidth="1"/>
    <col min="15620" max="15621" width="5.6328125" style="1" customWidth="1"/>
    <col min="15622" max="15622" width="6.6328125" style="1" customWidth="1"/>
    <col min="15623" max="15624" width="5.6328125" style="1" customWidth="1"/>
    <col min="15625" max="15625" width="6.6328125" style="1" customWidth="1"/>
    <col min="15626" max="15627" width="5.6328125" style="1" customWidth="1"/>
    <col min="15628" max="15628" width="6.6328125" style="1" customWidth="1"/>
    <col min="15629" max="15630" width="5.6328125" style="1" customWidth="1"/>
    <col min="15631" max="15631" width="6.6328125" style="1" customWidth="1"/>
    <col min="15632" max="15633" width="5.6328125" style="1" customWidth="1"/>
    <col min="15634" max="15872" width="9" style="1"/>
    <col min="15873" max="15874" width="7.08984375" style="1" customWidth="1"/>
    <col min="15875" max="15875" width="6.6328125" style="1" customWidth="1"/>
    <col min="15876" max="15877" width="5.6328125" style="1" customWidth="1"/>
    <col min="15878" max="15878" width="6.6328125" style="1" customWidth="1"/>
    <col min="15879" max="15880" width="5.6328125" style="1" customWidth="1"/>
    <col min="15881" max="15881" width="6.6328125" style="1" customWidth="1"/>
    <col min="15882" max="15883" width="5.6328125" style="1" customWidth="1"/>
    <col min="15884" max="15884" width="6.6328125" style="1" customWidth="1"/>
    <col min="15885" max="15886" width="5.6328125" style="1" customWidth="1"/>
    <col min="15887" max="15887" width="6.6328125" style="1" customWidth="1"/>
    <col min="15888" max="15889" width="5.6328125" style="1" customWidth="1"/>
    <col min="15890" max="16128" width="9" style="1"/>
    <col min="16129" max="16130" width="7.08984375" style="1" customWidth="1"/>
    <col min="16131" max="16131" width="6.6328125" style="1" customWidth="1"/>
    <col min="16132" max="16133" width="5.6328125" style="1" customWidth="1"/>
    <col min="16134" max="16134" width="6.6328125" style="1" customWidth="1"/>
    <col min="16135" max="16136" width="5.6328125" style="1" customWidth="1"/>
    <col min="16137" max="16137" width="6.6328125" style="1" customWidth="1"/>
    <col min="16138" max="16139" width="5.6328125" style="1" customWidth="1"/>
    <col min="16140" max="16140" width="6.6328125" style="1" customWidth="1"/>
    <col min="16141" max="16142" width="5.6328125" style="1" customWidth="1"/>
    <col min="16143" max="16143" width="6.6328125" style="1" customWidth="1"/>
    <col min="16144" max="16145" width="5.6328125" style="1" customWidth="1"/>
    <col min="16146" max="16384" width="9" style="1"/>
  </cols>
  <sheetData>
    <row r="1" spans="1:17" ht="18.7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20.149999999999999" customHeight="1">
      <c r="A2" s="3" t="s">
        <v>39</v>
      </c>
      <c r="O2" s="136" t="s">
        <v>13</v>
      </c>
      <c r="P2" s="139" t="s">
        <v>6</v>
      </c>
      <c r="Q2" s="142"/>
    </row>
    <row r="3" spans="1:17" ht="27" customHeight="1">
      <c r="A3" s="4" t="s">
        <v>9</v>
      </c>
      <c r="B3" s="24"/>
      <c r="C3" s="45" t="s">
        <v>10</v>
      </c>
      <c r="D3" s="45"/>
      <c r="E3" s="45"/>
      <c r="F3" s="85"/>
      <c r="G3" s="85"/>
      <c r="H3" s="85"/>
      <c r="I3" s="102" t="s">
        <v>5</v>
      </c>
      <c r="J3" s="102"/>
      <c r="K3" s="102"/>
      <c r="L3" s="111"/>
      <c r="M3" s="111"/>
      <c r="N3" s="111"/>
      <c r="O3" s="111"/>
      <c r="P3" s="111"/>
      <c r="Q3" s="143"/>
    </row>
    <row r="4" spans="1:17" ht="29.25" customHeight="1">
      <c r="A4" s="5"/>
      <c r="B4" s="25"/>
      <c r="C4" s="46" t="s">
        <v>7</v>
      </c>
      <c r="D4" s="46"/>
      <c r="E4" s="46"/>
      <c r="F4" s="86" t="s">
        <v>1</v>
      </c>
      <c r="G4" s="96"/>
      <c r="H4" s="96"/>
      <c r="I4" s="103" t="s">
        <v>7</v>
      </c>
      <c r="J4" s="103"/>
      <c r="K4" s="46"/>
      <c r="L4" s="86" t="s">
        <v>1</v>
      </c>
      <c r="M4" s="96"/>
      <c r="N4" s="96"/>
      <c r="O4" s="137" t="s">
        <v>4</v>
      </c>
      <c r="P4" s="140"/>
      <c r="Q4" s="144"/>
    </row>
    <row r="5" spans="1:17" ht="15" customHeight="1">
      <c r="A5" s="6"/>
      <c r="B5" s="26"/>
      <c r="C5" s="47" t="s">
        <v>2</v>
      </c>
      <c r="D5" s="65" t="s">
        <v>12</v>
      </c>
      <c r="E5" s="65" t="s">
        <v>14</v>
      </c>
      <c r="F5" s="87" t="s">
        <v>2</v>
      </c>
      <c r="G5" s="65" t="s">
        <v>12</v>
      </c>
      <c r="H5" s="65" t="s">
        <v>14</v>
      </c>
      <c r="I5" s="87" t="s">
        <v>2</v>
      </c>
      <c r="J5" s="65" t="s">
        <v>12</v>
      </c>
      <c r="K5" s="65" t="s">
        <v>14</v>
      </c>
      <c r="L5" s="87" t="s">
        <v>2</v>
      </c>
      <c r="M5" s="65" t="s">
        <v>12</v>
      </c>
      <c r="N5" s="116" t="s">
        <v>14</v>
      </c>
      <c r="O5" s="87" t="s">
        <v>2</v>
      </c>
      <c r="P5" s="65" t="s">
        <v>12</v>
      </c>
      <c r="Q5" s="145" t="s">
        <v>14</v>
      </c>
    </row>
    <row r="6" spans="1:17" ht="15.75" customHeight="1">
      <c r="A6" s="7" t="s">
        <v>15</v>
      </c>
      <c r="B6" s="27" t="s">
        <v>16</v>
      </c>
      <c r="C6" s="48">
        <v>28</v>
      </c>
      <c r="D6" s="66">
        <v>12</v>
      </c>
      <c r="E6" s="66">
        <v>16</v>
      </c>
      <c r="F6" s="48">
        <v>0</v>
      </c>
      <c r="G6" s="66">
        <v>0</v>
      </c>
      <c r="H6" s="66">
        <v>0</v>
      </c>
      <c r="I6" s="48">
        <v>18</v>
      </c>
      <c r="J6" s="107">
        <v>7</v>
      </c>
      <c r="K6" s="66">
        <v>11</v>
      </c>
      <c r="L6" s="48">
        <v>1</v>
      </c>
      <c r="M6" s="66">
        <v>0</v>
      </c>
      <c r="N6" s="117">
        <v>1</v>
      </c>
      <c r="O6" s="48">
        <v>1</v>
      </c>
      <c r="P6" s="66">
        <v>1</v>
      </c>
      <c r="Q6" s="146">
        <v>0</v>
      </c>
    </row>
    <row r="7" spans="1:17" ht="15.75" customHeight="1">
      <c r="A7" s="8"/>
      <c r="B7" s="28" t="s">
        <v>17</v>
      </c>
      <c r="C7" s="49">
        <v>35</v>
      </c>
      <c r="D7" s="67">
        <v>17</v>
      </c>
      <c r="E7" s="67">
        <v>18</v>
      </c>
      <c r="F7" s="49">
        <v>7</v>
      </c>
      <c r="G7" s="67">
        <v>2</v>
      </c>
      <c r="H7" s="67">
        <v>5</v>
      </c>
      <c r="I7" s="49">
        <v>14</v>
      </c>
      <c r="J7" s="67">
        <v>8</v>
      </c>
      <c r="K7" s="67">
        <v>6</v>
      </c>
      <c r="L7" s="49">
        <v>1</v>
      </c>
      <c r="M7" s="67">
        <v>0</v>
      </c>
      <c r="N7" s="118">
        <v>1</v>
      </c>
      <c r="O7" s="49">
        <v>1</v>
      </c>
      <c r="P7" s="67">
        <v>1</v>
      </c>
      <c r="Q7" s="147">
        <v>0</v>
      </c>
    </row>
    <row r="8" spans="1:17" ht="15.75" customHeight="1">
      <c r="A8" s="9" t="s">
        <v>18</v>
      </c>
      <c r="B8" s="27" t="s">
        <v>16</v>
      </c>
      <c r="C8" s="48">
        <v>50</v>
      </c>
      <c r="D8" s="66">
        <v>30</v>
      </c>
      <c r="E8" s="66">
        <v>20</v>
      </c>
      <c r="F8" s="48">
        <v>4</v>
      </c>
      <c r="G8" s="66">
        <v>1</v>
      </c>
      <c r="H8" s="66">
        <v>3</v>
      </c>
      <c r="I8" s="48">
        <v>32</v>
      </c>
      <c r="J8" s="66">
        <v>14</v>
      </c>
      <c r="K8" s="66">
        <v>18</v>
      </c>
      <c r="L8" s="48">
        <v>4</v>
      </c>
      <c r="M8" s="66">
        <v>0</v>
      </c>
      <c r="N8" s="117">
        <v>4</v>
      </c>
      <c r="O8" s="48">
        <v>0</v>
      </c>
      <c r="P8" s="66">
        <v>0</v>
      </c>
      <c r="Q8" s="146">
        <v>0</v>
      </c>
    </row>
    <row r="9" spans="1:17" ht="15.75" customHeight="1">
      <c r="A9" s="8"/>
      <c r="B9" s="28" t="s">
        <v>17</v>
      </c>
      <c r="C9" s="49">
        <v>38</v>
      </c>
      <c r="D9" s="67">
        <v>23</v>
      </c>
      <c r="E9" s="67">
        <v>15</v>
      </c>
      <c r="F9" s="49">
        <v>6</v>
      </c>
      <c r="G9" s="67">
        <v>4</v>
      </c>
      <c r="H9" s="67">
        <v>2</v>
      </c>
      <c r="I9" s="49">
        <v>22</v>
      </c>
      <c r="J9" s="67">
        <v>14</v>
      </c>
      <c r="K9" s="67">
        <v>8</v>
      </c>
      <c r="L9" s="49">
        <v>1</v>
      </c>
      <c r="M9" s="67">
        <v>0</v>
      </c>
      <c r="N9" s="118">
        <v>1</v>
      </c>
      <c r="O9" s="49">
        <v>0</v>
      </c>
      <c r="P9" s="67">
        <v>0</v>
      </c>
      <c r="Q9" s="147">
        <v>0</v>
      </c>
    </row>
    <row r="10" spans="1:17" ht="15.75" customHeight="1">
      <c r="A10" s="9" t="s">
        <v>19</v>
      </c>
      <c r="B10" s="27" t="s">
        <v>16</v>
      </c>
      <c r="C10" s="48">
        <v>26</v>
      </c>
      <c r="D10" s="66">
        <v>11</v>
      </c>
      <c r="E10" s="66">
        <v>15</v>
      </c>
      <c r="F10" s="48">
        <v>4</v>
      </c>
      <c r="G10" s="66">
        <v>1</v>
      </c>
      <c r="H10" s="66">
        <v>3</v>
      </c>
      <c r="I10" s="48">
        <v>18</v>
      </c>
      <c r="J10" s="66">
        <v>6</v>
      </c>
      <c r="K10" s="66">
        <v>12</v>
      </c>
      <c r="L10" s="48">
        <v>3</v>
      </c>
      <c r="M10" s="66">
        <v>1</v>
      </c>
      <c r="N10" s="117">
        <v>2</v>
      </c>
      <c r="O10" s="48">
        <v>1</v>
      </c>
      <c r="P10" s="66">
        <v>0</v>
      </c>
      <c r="Q10" s="146">
        <v>1</v>
      </c>
    </row>
    <row r="11" spans="1:17" ht="15.75" customHeight="1">
      <c r="A11" s="8"/>
      <c r="B11" s="28" t="s">
        <v>17</v>
      </c>
      <c r="C11" s="49">
        <v>22</v>
      </c>
      <c r="D11" s="67">
        <v>12</v>
      </c>
      <c r="E11" s="67">
        <v>10</v>
      </c>
      <c r="F11" s="49">
        <v>2</v>
      </c>
      <c r="G11" s="67">
        <v>0</v>
      </c>
      <c r="H11" s="67">
        <v>2</v>
      </c>
      <c r="I11" s="49">
        <v>8</v>
      </c>
      <c r="J11" s="67">
        <v>3</v>
      </c>
      <c r="K11" s="67">
        <v>5</v>
      </c>
      <c r="L11" s="49">
        <v>2</v>
      </c>
      <c r="M11" s="67">
        <v>0</v>
      </c>
      <c r="N11" s="118">
        <v>2</v>
      </c>
      <c r="O11" s="49">
        <v>1</v>
      </c>
      <c r="P11" s="67">
        <v>0</v>
      </c>
      <c r="Q11" s="147">
        <v>1</v>
      </c>
    </row>
    <row r="12" spans="1:17" ht="15.75" customHeight="1">
      <c r="A12" s="9" t="s">
        <v>11</v>
      </c>
      <c r="B12" s="27" t="s">
        <v>16</v>
      </c>
      <c r="C12" s="48">
        <v>50</v>
      </c>
      <c r="D12" s="66">
        <v>23</v>
      </c>
      <c r="E12" s="66">
        <v>27</v>
      </c>
      <c r="F12" s="48">
        <v>6</v>
      </c>
      <c r="G12" s="66">
        <v>1</v>
      </c>
      <c r="H12" s="66">
        <v>5</v>
      </c>
      <c r="I12" s="48">
        <v>19</v>
      </c>
      <c r="J12" s="66">
        <v>6</v>
      </c>
      <c r="K12" s="66">
        <v>13</v>
      </c>
      <c r="L12" s="48">
        <v>6</v>
      </c>
      <c r="M12" s="66">
        <v>1</v>
      </c>
      <c r="N12" s="117">
        <v>5</v>
      </c>
      <c r="O12" s="48">
        <v>0</v>
      </c>
      <c r="P12" s="66">
        <v>0</v>
      </c>
      <c r="Q12" s="146">
        <v>0</v>
      </c>
    </row>
    <row r="13" spans="1:17" ht="15.75" customHeight="1">
      <c r="A13" s="7"/>
      <c r="B13" s="29" t="s">
        <v>17</v>
      </c>
      <c r="C13" s="50">
        <v>48</v>
      </c>
      <c r="D13" s="68">
        <v>29</v>
      </c>
      <c r="E13" s="68">
        <v>19</v>
      </c>
      <c r="F13" s="50">
        <v>12</v>
      </c>
      <c r="G13" s="68">
        <v>8</v>
      </c>
      <c r="H13" s="68">
        <v>4</v>
      </c>
      <c r="I13" s="50">
        <v>15</v>
      </c>
      <c r="J13" s="68">
        <v>8</v>
      </c>
      <c r="K13" s="68">
        <v>7</v>
      </c>
      <c r="L13" s="50">
        <v>1</v>
      </c>
      <c r="M13" s="68">
        <v>0</v>
      </c>
      <c r="N13" s="119">
        <v>1</v>
      </c>
      <c r="O13" s="50">
        <v>0</v>
      </c>
      <c r="P13" s="68">
        <v>0</v>
      </c>
      <c r="Q13" s="148">
        <v>0</v>
      </c>
    </row>
    <row r="14" spans="1:17" ht="15.75" customHeight="1">
      <c r="A14" s="10"/>
      <c r="B14" s="30" t="s">
        <v>16</v>
      </c>
      <c r="C14" s="51">
        <v>154</v>
      </c>
      <c r="D14" s="69">
        <v>76</v>
      </c>
      <c r="E14" s="69">
        <v>78</v>
      </c>
      <c r="F14" s="51">
        <v>14</v>
      </c>
      <c r="G14" s="69">
        <v>3</v>
      </c>
      <c r="H14" s="69">
        <v>11</v>
      </c>
      <c r="I14" s="51">
        <v>87</v>
      </c>
      <c r="J14" s="69">
        <v>33</v>
      </c>
      <c r="K14" s="69">
        <v>54</v>
      </c>
      <c r="L14" s="51">
        <v>14</v>
      </c>
      <c r="M14" s="69">
        <v>2</v>
      </c>
      <c r="N14" s="120">
        <v>12</v>
      </c>
      <c r="O14" s="51">
        <v>2</v>
      </c>
      <c r="P14" s="69">
        <v>1</v>
      </c>
      <c r="Q14" s="149">
        <v>1</v>
      </c>
    </row>
    <row r="15" spans="1:17" ht="15.75" customHeight="1">
      <c r="A15" s="11" t="s">
        <v>20</v>
      </c>
      <c r="B15" s="28" t="s">
        <v>17</v>
      </c>
      <c r="C15" s="49">
        <v>143</v>
      </c>
      <c r="D15" s="67">
        <v>81</v>
      </c>
      <c r="E15" s="67">
        <v>62</v>
      </c>
      <c r="F15" s="49">
        <v>27</v>
      </c>
      <c r="G15" s="67">
        <v>14</v>
      </c>
      <c r="H15" s="67">
        <v>13</v>
      </c>
      <c r="I15" s="49">
        <v>59</v>
      </c>
      <c r="J15" s="67">
        <v>33</v>
      </c>
      <c r="K15" s="67">
        <v>26</v>
      </c>
      <c r="L15" s="49">
        <v>5</v>
      </c>
      <c r="M15" s="67">
        <v>0</v>
      </c>
      <c r="N15" s="118">
        <v>5</v>
      </c>
      <c r="O15" s="49">
        <v>2</v>
      </c>
      <c r="P15" s="67">
        <v>1</v>
      </c>
      <c r="Q15" s="147">
        <v>1</v>
      </c>
    </row>
    <row r="16" spans="1:17" ht="15.75" customHeight="1">
      <c r="A16" s="12"/>
      <c r="B16" s="31" t="s">
        <v>21</v>
      </c>
      <c r="C16" s="52">
        <f t="shared" ref="C16:Q16" si="0">(C15-C14)/C14*100</f>
        <v>-7.1428571428571423</v>
      </c>
      <c r="D16" s="70">
        <f t="shared" si="0"/>
        <v>6.5789473684210522</v>
      </c>
      <c r="E16" s="70">
        <f t="shared" si="0"/>
        <v>-20.512820512820511</v>
      </c>
      <c r="F16" s="88">
        <f t="shared" si="0"/>
        <v>92.857142857142861</v>
      </c>
      <c r="G16" s="97">
        <f t="shared" si="0"/>
        <v>366.66666666666663</v>
      </c>
      <c r="H16" s="70">
        <f t="shared" si="0"/>
        <v>18.181818181818183</v>
      </c>
      <c r="I16" s="52">
        <f t="shared" si="0"/>
        <v>-32.183908045977013</v>
      </c>
      <c r="J16" s="70">
        <f t="shared" si="0"/>
        <v>0</v>
      </c>
      <c r="K16" s="70">
        <f t="shared" si="0"/>
        <v>-51.851851851851848</v>
      </c>
      <c r="L16" s="112">
        <f t="shared" si="0"/>
        <v>-64.285714285714292</v>
      </c>
      <c r="M16" s="114">
        <f t="shared" si="0"/>
        <v>-100</v>
      </c>
      <c r="N16" s="121">
        <f t="shared" si="0"/>
        <v>-58.333333333333336</v>
      </c>
      <c r="O16" s="88">
        <f t="shared" si="0"/>
        <v>0</v>
      </c>
      <c r="P16" s="97">
        <f t="shared" si="0"/>
        <v>0</v>
      </c>
      <c r="Q16" s="150">
        <f t="shared" si="0"/>
        <v>0</v>
      </c>
    </row>
    <row r="17" spans="1:17" ht="15.75" customHeight="1">
      <c r="A17" s="13" t="s">
        <v>22</v>
      </c>
      <c r="B17" s="30" t="s">
        <v>16</v>
      </c>
      <c r="C17" s="51">
        <v>169</v>
      </c>
      <c r="D17" s="69">
        <v>86</v>
      </c>
      <c r="E17" s="69">
        <v>83</v>
      </c>
      <c r="F17" s="51">
        <v>45</v>
      </c>
      <c r="G17" s="69">
        <v>24</v>
      </c>
      <c r="H17" s="69">
        <v>21</v>
      </c>
      <c r="I17" s="51">
        <v>69</v>
      </c>
      <c r="J17" s="69">
        <v>28</v>
      </c>
      <c r="K17" s="69">
        <v>41</v>
      </c>
      <c r="L17" s="51">
        <v>9</v>
      </c>
      <c r="M17" s="69">
        <v>3</v>
      </c>
      <c r="N17" s="120">
        <v>6</v>
      </c>
      <c r="O17" s="51">
        <v>5</v>
      </c>
      <c r="P17" s="69">
        <v>3</v>
      </c>
      <c r="Q17" s="149">
        <v>2</v>
      </c>
    </row>
    <row r="18" spans="1:17" ht="15.75" customHeight="1">
      <c r="A18" s="8"/>
      <c r="B18" s="28" t="s">
        <v>17</v>
      </c>
      <c r="C18" s="49">
        <v>150</v>
      </c>
      <c r="D18" s="67">
        <v>66</v>
      </c>
      <c r="E18" s="67">
        <v>84</v>
      </c>
      <c r="F18" s="49">
        <v>39</v>
      </c>
      <c r="G18" s="67">
        <v>11</v>
      </c>
      <c r="H18" s="67">
        <v>28</v>
      </c>
      <c r="I18" s="49">
        <v>63</v>
      </c>
      <c r="J18" s="67">
        <v>32</v>
      </c>
      <c r="K18" s="67">
        <v>31</v>
      </c>
      <c r="L18" s="49">
        <v>12</v>
      </c>
      <c r="M18" s="67">
        <v>2</v>
      </c>
      <c r="N18" s="118">
        <v>10</v>
      </c>
      <c r="O18" s="49">
        <v>7</v>
      </c>
      <c r="P18" s="67">
        <v>4</v>
      </c>
      <c r="Q18" s="147">
        <v>3</v>
      </c>
    </row>
    <row r="19" spans="1:17" ht="15.75" customHeight="1">
      <c r="A19" s="9" t="s">
        <v>23</v>
      </c>
      <c r="B19" s="27" t="s">
        <v>16</v>
      </c>
      <c r="C19" s="48">
        <v>69</v>
      </c>
      <c r="D19" s="66">
        <v>40</v>
      </c>
      <c r="E19" s="66">
        <v>29</v>
      </c>
      <c r="F19" s="48">
        <v>11</v>
      </c>
      <c r="G19" s="66">
        <v>4</v>
      </c>
      <c r="H19" s="66">
        <v>7</v>
      </c>
      <c r="I19" s="48">
        <v>37</v>
      </c>
      <c r="J19" s="66">
        <v>20</v>
      </c>
      <c r="K19" s="66">
        <v>17</v>
      </c>
      <c r="L19" s="48">
        <v>5</v>
      </c>
      <c r="M19" s="66">
        <v>2</v>
      </c>
      <c r="N19" s="117">
        <v>3</v>
      </c>
      <c r="O19" s="48">
        <v>4</v>
      </c>
      <c r="P19" s="66">
        <v>3</v>
      </c>
      <c r="Q19" s="146">
        <v>1</v>
      </c>
    </row>
    <row r="20" spans="1:17" ht="15.75" customHeight="1">
      <c r="A20" s="8"/>
      <c r="B20" s="28" t="s">
        <v>17</v>
      </c>
      <c r="C20" s="49">
        <v>51</v>
      </c>
      <c r="D20" s="67">
        <v>25</v>
      </c>
      <c r="E20" s="67">
        <v>26</v>
      </c>
      <c r="F20" s="49">
        <v>7</v>
      </c>
      <c r="G20" s="67">
        <v>3</v>
      </c>
      <c r="H20" s="67">
        <v>4</v>
      </c>
      <c r="I20" s="49">
        <v>32</v>
      </c>
      <c r="J20" s="67">
        <v>16</v>
      </c>
      <c r="K20" s="67">
        <v>16</v>
      </c>
      <c r="L20" s="49">
        <v>3</v>
      </c>
      <c r="M20" s="67">
        <v>2</v>
      </c>
      <c r="N20" s="118">
        <v>1</v>
      </c>
      <c r="O20" s="49">
        <v>2</v>
      </c>
      <c r="P20" s="67">
        <v>2</v>
      </c>
      <c r="Q20" s="147">
        <v>0</v>
      </c>
    </row>
    <row r="21" spans="1:17" ht="15.75" customHeight="1">
      <c r="A21" s="9" t="s">
        <v>24</v>
      </c>
      <c r="B21" s="27" t="s">
        <v>16</v>
      </c>
      <c r="C21" s="48">
        <v>21</v>
      </c>
      <c r="D21" s="66">
        <v>12</v>
      </c>
      <c r="E21" s="66">
        <v>9</v>
      </c>
      <c r="F21" s="48">
        <v>1</v>
      </c>
      <c r="G21" s="66">
        <v>0</v>
      </c>
      <c r="H21" s="66">
        <v>1</v>
      </c>
      <c r="I21" s="48">
        <v>6</v>
      </c>
      <c r="J21" s="66">
        <v>2</v>
      </c>
      <c r="K21" s="66">
        <v>4</v>
      </c>
      <c r="L21" s="48">
        <v>1</v>
      </c>
      <c r="M21" s="66">
        <v>0</v>
      </c>
      <c r="N21" s="117">
        <v>1</v>
      </c>
      <c r="O21" s="48">
        <v>2</v>
      </c>
      <c r="P21" s="66">
        <v>0</v>
      </c>
      <c r="Q21" s="146">
        <v>2</v>
      </c>
    </row>
    <row r="22" spans="1:17" ht="15.75" customHeight="1">
      <c r="A22" s="14"/>
      <c r="B22" s="32" t="s">
        <v>17</v>
      </c>
      <c r="C22" s="53">
        <v>24</v>
      </c>
      <c r="D22" s="71">
        <v>14</v>
      </c>
      <c r="E22" s="71">
        <v>10</v>
      </c>
      <c r="F22" s="53">
        <v>4</v>
      </c>
      <c r="G22" s="71">
        <v>2</v>
      </c>
      <c r="H22" s="71">
        <v>2</v>
      </c>
      <c r="I22" s="53">
        <v>16</v>
      </c>
      <c r="J22" s="71">
        <v>12</v>
      </c>
      <c r="K22" s="71">
        <v>4</v>
      </c>
      <c r="L22" s="53">
        <v>1</v>
      </c>
      <c r="M22" s="71">
        <v>0</v>
      </c>
      <c r="N22" s="122">
        <v>1</v>
      </c>
      <c r="O22" s="53">
        <v>0</v>
      </c>
      <c r="P22" s="71">
        <v>0</v>
      </c>
      <c r="Q22" s="151">
        <v>0</v>
      </c>
    </row>
    <row r="23" spans="1:17" ht="15.75" customHeight="1">
      <c r="A23" s="12"/>
      <c r="B23" s="27" t="s">
        <v>16</v>
      </c>
      <c r="C23" s="48">
        <v>259</v>
      </c>
      <c r="D23" s="66">
        <v>138</v>
      </c>
      <c r="E23" s="66">
        <v>121</v>
      </c>
      <c r="F23" s="48">
        <v>57</v>
      </c>
      <c r="G23" s="66">
        <v>28</v>
      </c>
      <c r="H23" s="66">
        <v>29</v>
      </c>
      <c r="I23" s="48">
        <v>112</v>
      </c>
      <c r="J23" s="66">
        <v>50</v>
      </c>
      <c r="K23" s="66">
        <v>62</v>
      </c>
      <c r="L23" s="48">
        <v>15</v>
      </c>
      <c r="M23" s="66">
        <v>5</v>
      </c>
      <c r="N23" s="117">
        <v>10</v>
      </c>
      <c r="O23" s="48">
        <v>11</v>
      </c>
      <c r="P23" s="66">
        <v>6</v>
      </c>
      <c r="Q23" s="146">
        <v>5</v>
      </c>
    </row>
    <row r="24" spans="1:17" ht="15.75" customHeight="1">
      <c r="A24" s="11" t="s">
        <v>8</v>
      </c>
      <c r="B24" s="28" t="s">
        <v>17</v>
      </c>
      <c r="C24" s="49">
        <v>225</v>
      </c>
      <c r="D24" s="67">
        <v>105</v>
      </c>
      <c r="E24" s="67">
        <v>120</v>
      </c>
      <c r="F24" s="49">
        <v>50</v>
      </c>
      <c r="G24" s="67">
        <v>16</v>
      </c>
      <c r="H24" s="67">
        <v>34</v>
      </c>
      <c r="I24" s="49">
        <v>111</v>
      </c>
      <c r="J24" s="67">
        <v>60</v>
      </c>
      <c r="K24" s="67">
        <v>51</v>
      </c>
      <c r="L24" s="49">
        <v>16</v>
      </c>
      <c r="M24" s="67">
        <v>4</v>
      </c>
      <c r="N24" s="118">
        <v>12</v>
      </c>
      <c r="O24" s="49">
        <v>9</v>
      </c>
      <c r="P24" s="67">
        <v>6</v>
      </c>
      <c r="Q24" s="147">
        <v>3</v>
      </c>
    </row>
    <row r="25" spans="1:17" ht="15.75" customHeight="1">
      <c r="A25" s="15"/>
      <c r="B25" s="33" t="s">
        <v>21</v>
      </c>
      <c r="C25" s="54">
        <f t="shared" ref="C25:Q25" si="1">(C24-C23)/C23*100</f>
        <v>-13.127413127413126</v>
      </c>
      <c r="D25" s="72">
        <f t="shared" si="1"/>
        <v>-23.913043478260871</v>
      </c>
      <c r="E25" s="72">
        <f t="shared" si="1"/>
        <v>-0.82644628099173556</v>
      </c>
      <c r="F25" s="54">
        <f t="shared" si="1"/>
        <v>-12.280701754385964</v>
      </c>
      <c r="G25" s="72">
        <f t="shared" si="1"/>
        <v>-42.857142857142854</v>
      </c>
      <c r="H25" s="72">
        <f t="shared" si="1"/>
        <v>17.241379310344829</v>
      </c>
      <c r="I25" s="54">
        <f t="shared" si="1"/>
        <v>-0.89285714285714279</v>
      </c>
      <c r="J25" s="72">
        <f t="shared" si="1"/>
        <v>20</v>
      </c>
      <c r="K25" s="72">
        <f t="shared" si="1"/>
        <v>-17.741935483870968</v>
      </c>
      <c r="L25" s="113">
        <f t="shared" si="1"/>
        <v>6.666666666666667</v>
      </c>
      <c r="M25" s="115">
        <f t="shared" si="1"/>
        <v>-20</v>
      </c>
      <c r="N25" s="123">
        <f t="shared" si="1"/>
        <v>20</v>
      </c>
      <c r="O25" s="113">
        <f t="shared" si="1"/>
        <v>-18.181818181818183</v>
      </c>
      <c r="P25" s="115">
        <f t="shared" si="1"/>
        <v>0</v>
      </c>
      <c r="Q25" s="152">
        <f t="shared" si="1"/>
        <v>-40</v>
      </c>
    </row>
    <row r="26" spans="1:17" ht="15.75" customHeight="1">
      <c r="A26" s="7" t="s">
        <v>25</v>
      </c>
      <c r="B26" s="27" t="s">
        <v>16</v>
      </c>
      <c r="C26" s="48">
        <v>56</v>
      </c>
      <c r="D26" s="66">
        <v>24</v>
      </c>
      <c r="E26" s="66">
        <v>32</v>
      </c>
      <c r="F26" s="48">
        <v>6</v>
      </c>
      <c r="G26" s="66">
        <v>2</v>
      </c>
      <c r="H26" s="66">
        <v>4</v>
      </c>
      <c r="I26" s="48">
        <v>33</v>
      </c>
      <c r="J26" s="66">
        <v>17</v>
      </c>
      <c r="K26" s="66">
        <v>16</v>
      </c>
      <c r="L26" s="48">
        <v>3</v>
      </c>
      <c r="M26" s="66">
        <v>0</v>
      </c>
      <c r="N26" s="117">
        <v>3</v>
      </c>
      <c r="O26" s="48">
        <v>3</v>
      </c>
      <c r="P26" s="66">
        <v>3</v>
      </c>
      <c r="Q26" s="146">
        <v>0</v>
      </c>
    </row>
    <row r="27" spans="1:17" ht="15.75" customHeight="1">
      <c r="A27" s="8"/>
      <c r="B27" s="28" t="s">
        <v>17</v>
      </c>
      <c r="C27" s="49">
        <v>49</v>
      </c>
      <c r="D27" s="67">
        <v>26</v>
      </c>
      <c r="E27" s="67">
        <v>23</v>
      </c>
      <c r="F27" s="49">
        <v>10</v>
      </c>
      <c r="G27" s="67">
        <v>3</v>
      </c>
      <c r="H27" s="67">
        <v>7</v>
      </c>
      <c r="I27" s="49">
        <v>17</v>
      </c>
      <c r="J27" s="67">
        <v>9</v>
      </c>
      <c r="K27" s="67">
        <v>8</v>
      </c>
      <c r="L27" s="49">
        <v>4</v>
      </c>
      <c r="M27" s="67">
        <v>2</v>
      </c>
      <c r="N27" s="118">
        <v>2</v>
      </c>
      <c r="O27" s="49">
        <v>1</v>
      </c>
      <c r="P27" s="67">
        <v>1</v>
      </c>
      <c r="Q27" s="147">
        <v>0</v>
      </c>
    </row>
    <row r="28" spans="1:17" ht="15.75" customHeight="1">
      <c r="A28" s="9" t="s">
        <v>26</v>
      </c>
      <c r="B28" s="27" t="s">
        <v>16</v>
      </c>
      <c r="C28" s="48">
        <v>18</v>
      </c>
      <c r="D28" s="66">
        <v>12</v>
      </c>
      <c r="E28" s="66">
        <v>6</v>
      </c>
      <c r="F28" s="48">
        <v>1</v>
      </c>
      <c r="G28" s="66">
        <v>1</v>
      </c>
      <c r="H28" s="66">
        <v>0</v>
      </c>
      <c r="I28" s="48">
        <v>6</v>
      </c>
      <c r="J28" s="66">
        <v>3</v>
      </c>
      <c r="K28" s="66">
        <v>3</v>
      </c>
      <c r="L28" s="48">
        <v>1</v>
      </c>
      <c r="M28" s="66">
        <v>1</v>
      </c>
      <c r="N28" s="117">
        <v>0</v>
      </c>
      <c r="O28" s="48">
        <v>0</v>
      </c>
      <c r="P28" s="66">
        <v>0</v>
      </c>
      <c r="Q28" s="146">
        <v>0</v>
      </c>
    </row>
    <row r="29" spans="1:17" ht="15.75" customHeight="1">
      <c r="A29" s="8"/>
      <c r="B29" s="28" t="s">
        <v>17</v>
      </c>
      <c r="C29" s="49">
        <v>14</v>
      </c>
      <c r="D29" s="67">
        <v>6</v>
      </c>
      <c r="E29" s="67">
        <v>8</v>
      </c>
      <c r="F29" s="49">
        <v>3</v>
      </c>
      <c r="G29" s="67">
        <v>1</v>
      </c>
      <c r="H29" s="67">
        <v>2</v>
      </c>
      <c r="I29" s="49">
        <v>8</v>
      </c>
      <c r="J29" s="67">
        <v>3</v>
      </c>
      <c r="K29" s="67">
        <v>5</v>
      </c>
      <c r="L29" s="49">
        <v>1</v>
      </c>
      <c r="M29" s="67">
        <v>0</v>
      </c>
      <c r="N29" s="118">
        <v>1</v>
      </c>
      <c r="O29" s="49">
        <v>1</v>
      </c>
      <c r="P29" s="67">
        <v>1</v>
      </c>
      <c r="Q29" s="147">
        <v>0</v>
      </c>
    </row>
    <row r="30" spans="1:17" ht="15.75" customHeight="1">
      <c r="A30" s="9" t="s">
        <v>27</v>
      </c>
      <c r="B30" s="27" t="s">
        <v>16</v>
      </c>
      <c r="C30" s="48">
        <v>27</v>
      </c>
      <c r="D30" s="66">
        <v>12</v>
      </c>
      <c r="E30" s="66">
        <v>15</v>
      </c>
      <c r="F30" s="48">
        <v>6</v>
      </c>
      <c r="G30" s="66">
        <v>2</v>
      </c>
      <c r="H30" s="66">
        <v>4</v>
      </c>
      <c r="I30" s="48">
        <v>14</v>
      </c>
      <c r="J30" s="66">
        <v>9</v>
      </c>
      <c r="K30" s="66">
        <v>5</v>
      </c>
      <c r="L30" s="48">
        <v>2</v>
      </c>
      <c r="M30" s="66">
        <v>1</v>
      </c>
      <c r="N30" s="117">
        <v>1</v>
      </c>
      <c r="O30" s="48">
        <v>0</v>
      </c>
      <c r="P30" s="66">
        <v>0</v>
      </c>
      <c r="Q30" s="146">
        <v>0</v>
      </c>
    </row>
    <row r="31" spans="1:17" ht="15.75" customHeight="1">
      <c r="A31" s="7"/>
      <c r="B31" s="34" t="s">
        <v>17</v>
      </c>
      <c r="C31" s="50">
        <v>57</v>
      </c>
      <c r="D31" s="68">
        <v>29</v>
      </c>
      <c r="E31" s="68">
        <v>28</v>
      </c>
      <c r="F31" s="50">
        <v>6</v>
      </c>
      <c r="G31" s="68">
        <v>2</v>
      </c>
      <c r="H31" s="68">
        <v>4</v>
      </c>
      <c r="I31" s="50">
        <v>23</v>
      </c>
      <c r="J31" s="68">
        <v>12</v>
      </c>
      <c r="K31" s="68">
        <v>11</v>
      </c>
      <c r="L31" s="50">
        <v>1</v>
      </c>
      <c r="M31" s="68">
        <v>1</v>
      </c>
      <c r="N31" s="119">
        <v>0</v>
      </c>
      <c r="O31" s="50">
        <v>0</v>
      </c>
      <c r="P31" s="68">
        <v>0</v>
      </c>
      <c r="Q31" s="148">
        <v>0</v>
      </c>
    </row>
    <row r="32" spans="1:17" ht="15.75" customHeight="1">
      <c r="A32" s="13" t="s">
        <v>28</v>
      </c>
      <c r="B32" s="30" t="s">
        <v>16</v>
      </c>
      <c r="C32" s="51">
        <v>48</v>
      </c>
      <c r="D32" s="69">
        <v>32</v>
      </c>
      <c r="E32" s="69">
        <v>16</v>
      </c>
      <c r="F32" s="51">
        <v>5</v>
      </c>
      <c r="G32" s="69">
        <v>4</v>
      </c>
      <c r="H32" s="69">
        <v>1</v>
      </c>
      <c r="I32" s="51">
        <v>25</v>
      </c>
      <c r="J32" s="69">
        <v>10</v>
      </c>
      <c r="K32" s="69">
        <v>15</v>
      </c>
      <c r="L32" s="51">
        <v>2</v>
      </c>
      <c r="M32" s="69">
        <v>1</v>
      </c>
      <c r="N32" s="120">
        <v>1</v>
      </c>
      <c r="O32" s="51">
        <v>1</v>
      </c>
      <c r="P32" s="69">
        <v>0</v>
      </c>
      <c r="Q32" s="149">
        <v>1</v>
      </c>
    </row>
    <row r="33" spans="1:21" ht="15.75" customHeight="1">
      <c r="A33" s="14"/>
      <c r="B33" s="32" t="s">
        <v>17</v>
      </c>
      <c r="C33" s="53">
        <v>17</v>
      </c>
      <c r="D33" s="71">
        <v>7</v>
      </c>
      <c r="E33" s="71">
        <v>10</v>
      </c>
      <c r="F33" s="53">
        <v>2</v>
      </c>
      <c r="G33" s="71">
        <v>2</v>
      </c>
      <c r="H33" s="71">
        <v>0</v>
      </c>
      <c r="I33" s="53">
        <v>12</v>
      </c>
      <c r="J33" s="71">
        <v>6</v>
      </c>
      <c r="K33" s="71">
        <v>6</v>
      </c>
      <c r="L33" s="53">
        <v>0</v>
      </c>
      <c r="M33" s="71">
        <v>0</v>
      </c>
      <c r="N33" s="122">
        <v>0</v>
      </c>
      <c r="O33" s="53">
        <v>0</v>
      </c>
      <c r="P33" s="71">
        <v>0</v>
      </c>
      <c r="Q33" s="151">
        <v>0</v>
      </c>
    </row>
    <row r="34" spans="1:21" ht="15.75" customHeight="1">
      <c r="A34" s="12"/>
      <c r="B34" s="30" t="s">
        <v>16</v>
      </c>
      <c r="C34" s="48">
        <v>149</v>
      </c>
      <c r="D34" s="66">
        <v>80</v>
      </c>
      <c r="E34" s="66">
        <v>69</v>
      </c>
      <c r="F34" s="48">
        <v>18</v>
      </c>
      <c r="G34" s="66">
        <v>9</v>
      </c>
      <c r="H34" s="66">
        <v>9</v>
      </c>
      <c r="I34" s="48">
        <v>78</v>
      </c>
      <c r="J34" s="66">
        <v>39</v>
      </c>
      <c r="K34" s="66">
        <v>39</v>
      </c>
      <c r="L34" s="48">
        <v>8</v>
      </c>
      <c r="M34" s="66">
        <v>3</v>
      </c>
      <c r="N34" s="117">
        <v>5</v>
      </c>
      <c r="O34" s="48">
        <v>4</v>
      </c>
      <c r="P34" s="66">
        <v>3</v>
      </c>
      <c r="Q34" s="146">
        <v>1</v>
      </c>
    </row>
    <row r="35" spans="1:21" ht="15.75" customHeight="1">
      <c r="A35" s="11" t="s">
        <v>29</v>
      </c>
      <c r="B35" s="28" t="s">
        <v>17</v>
      </c>
      <c r="C35" s="49">
        <v>137</v>
      </c>
      <c r="D35" s="67">
        <v>68</v>
      </c>
      <c r="E35" s="67">
        <v>69</v>
      </c>
      <c r="F35" s="49">
        <v>21</v>
      </c>
      <c r="G35" s="67">
        <v>8</v>
      </c>
      <c r="H35" s="67">
        <v>13</v>
      </c>
      <c r="I35" s="49">
        <v>60</v>
      </c>
      <c r="J35" s="67">
        <v>30</v>
      </c>
      <c r="K35" s="67">
        <v>30</v>
      </c>
      <c r="L35" s="49">
        <v>6</v>
      </c>
      <c r="M35" s="67">
        <v>3</v>
      </c>
      <c r="N35" s="118">
        <v>3</v>
      </c>
      <c r="O35" s="49">
        <v>2</v>
      </c>
      <c r="P35" s="67">
        <v>2</v>
      </c>
      <c r="Q35" s="147">
        <v>0</v>
      </c>
    </row>
    <row r="36" spans="1:21" ht="15.75" customHeight="1">
      <c r="A36" s="16"/>
      <c r="B36" s="31" t="s">
        <v>21</v>
      </c>
      <c r="C36" s="52">
        <f t="shared" ref="C36:Q36" si="2">(C35-C34)/C34*100</f>
        <v>-8.0536912751677843</v>
      </c>
      <c r="D36" s="70">
        <f t="shared" si="2"/>
        <v>-15</v>
      </c>
      <c r="E36" s="70">
        <f t="shared" si="2"/>
        <v>0</v>
      </c>
      <c r="F36" s="52">
        <f t="shared" si="2"/>
        <v>16.666666666666664</v>
      </c>
      <c r="G36" s="70">
        <f t="shared" si="2"/>
        <v>-11.111111111111111</v>
      </c>
      <c r="H36" s="70">
        <f t="shared" si="2"/>
        <v>44.444444444444443</v>
      </c>
      <c r="I36" s="52">
        <f t="shared" si="2"/>
        <v>-23.076923076923077</v>
      </c>
      <c r="J36" s="70">
        <f t="shared" si="2"/>
        <v>-23.076923076923077</v>
      </c>
      <c r="K36" s="70">
        <f t="shared" si="2"/>
        <v>-23.076923076923077</v>
      </c>
      <c r="L36" s="52">
        <f t="shared" si="2"/>
        <v>-25</v>
      </c>
      <c r="M36" s="70">
        <f t="shared" si="2"/>
        <v>0</v>
      </c>
      <c r="N36" s="124">
        <f t="shared" si="2"/>
        <v>-40</v>
      </c>
      <c r="O36" s="112">
        <f t="shared" si="2"/>
        <v>-50</v>
      </c>
      <c r="P36" s="70">
        <f t="shared" si="2"/>
        <v>-33.333333333333329</v>
      </c>
      <c r="Q36" s="150">
        <f t="shared" si="2"/>
        <v>-100</v>
      </c>
    </row>
    <row r="37" spans="1:21" ht="31.5" customHeight="1">
      <c r="A37" s="17" t="s">
        <v>30</v>
      </c>
      <c r="B37" s="35"/>
      <c r="C37" s="55">
        <v>562</v>
      </c>
      <c r="D37" s="73">
        <v>294</v>
      </c>
      <c r="E37" s="73">
        <v>268</v>
      </c>
      <c r="F37" s="55">
        <v>89</v>
      </c>
      <c r="G37" s="73">
        <v>40</v>
      </c>
      <c r="H37" s="73">
        <v>49</v>
      </c>
      <c r="I37" s="55">
        <v>277</v>
      </c>
      <c r="J37" s="73">
        <v>122</v>
      </c>
      <c r="K37" s="73">
        <v>155</v>
      </c>
      <c r="L37" s="55">
        <v>37</v>
      </c>
      <c r="M37" s="73">
        <v>10</v>
      </c>
      <c r="N37" s="125">
        <v>27</v>
      </c>
      <c r="O37" s="55">
        <v>17</v>
      </c>
      <c r="P37" s="73">
        <v>10</v>
      </c>
      <c r="Q37" s="153">
        <v>7</v>
      </c>
      <c r="R37" s="64"/>
      <c r="S37" s="64"/>
      <c r="T37" s="64"/>
      <c r="U37" s="64"/>
    </row>
    <row r="38" spans="1:21" ht="29.25" customHeight="1">
      <c r="A38" s="18" t="s">
        <v>31</v>
      </c>
      <c r="B38" s="36"/>
      <c r="C38" s="56">
        <v>505</v>
      </c>
      <c r="D38" s="74">
        <v>254</v>
      </c>
      <c r="E38" s="74">
        <v>251</v>
      </c>
      <c r="F38" s="56">
        <v>98</v>
      </c>
      <c r="G38" s="74">
        <v>38</v>
      </c>
      <c r="H38" s="74">
        <v>60</v>
      </c>
      <c r="I38" s="56">
        <v>230</v>
      </c>
      <c r="J38" s="74">
        <v>123</v>
      </c>
      <c r="K38" s="74">
        <v>107</v>
      </c>
      <c r="L38" s="56">
        <v>27</v>
      </c>
      <c r="M38" s="74">
        <v>7</v>
      </c>
      <c r="N38" s="126">
        <v>20</v>
      </c>
      <c r="O38" s="56">
        <v>13</v>
      </c>
      <c r="P38" s="74">
        <v>9</v>
      </c>
      <c r="Q38" s="154">
        <v>4</v>
      </c>
      <c r="R38" s="64"/>
      <c r="S38" s="64"/>
      <c r="T38" s="64"/>
      <c r="U38" s="64"/>
    </row>
    <row r="39" spans="1:21" ht="7" customHeight="1">
      <c r="A39" s="19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155"/>
      <c r="R39" s="64"/>
      <c r="S39" s="64"/>
      <c r="T39" s="64"/>
      <c r="U39" s="64"/>
    </row>
    <row r="40" spans="1:21" ht="15.75" customHeight="1">
      <c r="A40" s="20"/>
      <c r="B40" s="38" t="s">
        <v>32</v>
      </c>
      <c r="C40" s="57"/>
      <c r="D40" s="57"/>
      <c r="E40" s="37"/>
      <c r="F40" s="37"/>
      <c r="G40" s="37"/>
      <c r="H40" s="37"/>
      <c r="I40" s="60" t="s">
        <v>2</v>
      </c>
      <c r="J40" s="75" t="s">
        <v>12</v>
      </c>
      <c r="K40" s="75" t="s">
        <v>14</v>
      </c>
      <c r="L40" s="60" t="s">
        <v>2</v>
      </c>
      <c r="M40" s="75" t="s">
        <v>12</v>
      </c>
      <c r="N40" s="127" t="s">
        <v>14</v>
      </c>
      <c r="Q40" s="156"/>
      <c r="R40" s="64"/>
      <c r="S40" s="64"/>
      <c r="T40" s="64"/>
      <c r="U40" s="64"/>
    </row>
    <row r="41" spans="1:21" ht="15.75" customHeight="1">
      <c r="A41" s="16"/>
      <c r="B41" s="39"/>
      <c r="C41" s="58"/>
      <c r="D41" s="58"/>
      <c r="E41" s="79" t="s">
        <v>33</v>
      </c>
      <c r="F41" s="89"/>
      <c r="G41" s="89"/>
      <c r="H41" s="101"/>
      <c r="I41" s="104">
        <f t="shared" ref="I41:N41" si="3">I42+I43</f>
        <v>97</v>
      </c>
      <c r="J41" s="108">
        <f t="shared" si="3"/>
        <v>62</v>
      </c>
      <c r="K41" s="108">
        <f t="shared" si="3"/>
        <v>35</v>
      </c>
      <c r="L41" s="104">
        <f t="shared" si="3"/>
        <v>12</v>
      </c>
      <c r="M41" s="108">
        <f t="shared" si="3"/>
        <v>8</v>
      </c>
      <c r="N41" s="128">
        <f t="shared" si="3"/>
        <v>4</v>
      </c>
      <c r="O41" s="138"/>
      <c r="P41" s="138"/>
      <c r="Q41" s="157"/>
      <c r="R41" s="64"/>
      <c r="S41" s="64"/>
      <c r="T41" s="64"/>
      <c r="U41" s="64"/>
    </row>
    <row r="42" spans="1:21" ht="15.75" customHeight="1">
      <c r="A42" s="16"/>
      <c r="B42" s="16"/>
      <c r="E42" s="80"/>
      <c r="F42" s="90" t="s">
        <v>34</v>
      </c>
      <c r="G42" s="98"/>
      <c r="H42" s="98"/>
      <c r="I42" s="104">
        <v>17</v>
      </c>
      <c r="J42" s="108">
        <v>10</v>
      </c>
      <c r="K42" s="108">
        <v>7</v>
      </c>
      <c r="L42" s="104">
        <v>0</v>
      </c>
      <c r="M42" s="108">
        <v>0</v>
      </c>
      <c r="N42" s="128">
        <v>0</v>
      </c>
      <c r="O42" s="138"/>
      <c r="P42" s="138"/>
      <c r="Q42" s="157"/>
      <c r="R42" s="64"/>
      <c r="S42" s="64"/>
      <c r="T42" s="64"/>
      <c r="U42" s="64"/>
    </row>
    <row r="43" spans="1:21" ht="15.75" customHeight="1">
      <c r="A43" s="16"/>
      <c r="B43" s="16"/>
      <c r="E43" s="81"/>
      <c r="F43" s="91" t="s">
        <v>36</v>
      </c>
      <c r="G43" s="99"/>
      <c r="H43" s="99"/>
      <c r="I43" s="61">
        <v>80</v>
      </c>
      <c r="J43" s="76">
        <v>52</v>
      </c>
      <c r="K43" s="76">
        <v>28</v>
      </c>
      <c r="L43" s="61">
        <v>12</v>
      </c>
      <c r="M43" s="76">
        <v>8</v>
      </c>
      <c r="N43" s="129">
        <v>4</v>
      </c>
      <c r="O43" s="138"/>
      <c r="P43" s="138"/>
      <c r="Q43" s="157"/>
      <c r="R43" s="64"/>
      <c r="S43" s="64"/>
      <c r="T43" s="64"/>
      <c r="U43" s="64"/>
    </row>
    <row r="44" spans="1:21" ht="15.75" customHeight="1">
      <c r="A44" s="16"/>
      <c r="B44" s="16"/>
      <c r="E44" s="82" t="s">
        <v>3</v>
      </c>
      <c r="F44" s="92"/>
      <c r="G44" s="92"/>
      <c r="H44" s="92"/>
      <c r="I44" s="105">
        <f t="shared" ref="I44:N44" si="4">I45+I46</f>
        <v>134</v>
      </c>
      <c r="J44" s="109">
        <f t="shared" si="4"/>
        <v>77</v>
      </c>
      <c r="K44" s="109">
        <f t="shared" si="4"/>
        <v>57</v>
      </c>
      <c r="L44" s="105">
        <f t="shared" si="4"/>
        <v>13</v>
      </c>
      <c r="M44" s="109">
        <f t="shared" si="4"/>
        <v>8</v>
      </c>
      <c r="N44" s="130">
        <f t="shared" si="4"/>
        <v>5</v>
      </c>
      <c r="O44" s="138"/>
      <c r="P44" s="138"/>
      <c r="Q44" s="157"/>
      <c r="R44" s="64"/>
      <c r="S44" s="64"/>
      <c r="T44" s="64"/>
      <c r="U44" s="64"/>
    </row>
    <row r="45" spans="1:21" ht="15.75" customHeight="1">
      <c r="A45" s="16"/>
      <c r="B45" s="16"/>
      <c r="E45" s="83"/>
      <c r="F45" s="93" t="s">
        <v>34</v>
      </c>
      <c r="G45" s="92"/>
      <c r="H45" s="92"/>
      <c r="I45" s="105">
        <v>13</v>
      </c>
      <c r="J45" s="109">
        <v>9</v>
      </c>
      <c r="K45" s="109">
        <v>4</v>
      </c>
      <c r="L45" s="105">
        <v>0</v>
      </c>
      <c r="M45" s="109">
        <v>0</v>
      </c>
      <c r="N45" s="130">
        <v>0</v>
      </c>
      <c r="O45" s="138"/>
      <c r="P45" s="138"/>
      <c r="Q45" s="157"/>
    </row>
    <row r="46" spans="1:21" ht="15.75" customHeight="1">
      <c r="A46" s="16"/>
      <c r="B46" s="40"/>
      <c r="C46" s="59"/>
      <c r="D46" s="59"/>
      <c r="E46" s="84"/>
      <c r="F46" s="94" t="s">
        <v>36</v>
      </c>
      <c r="G46" s="100"/>
      <c r="H46" s="100"/>
      <c r="I46" s="106">
        <v>121</v>
      </c>
      <c r="J46" s="110">
        <v>68</v>
      </c>
      <c r="K46" s="110">
        <v>53</v>
      </c>
      <c r="L46" s="106">
        <v>13</v>
      </c>
      <c r="M46" s="110">
        <v>8</v>
      </c>
      <c r="N46" s="131">
        <v>5</v>
      </c>
      <c r="O46" s="138"/>
      <c r="P46" s="138"/>
      <c r="Q46" s="157"/>
    </row>
    <row r="47" spans="1:21" ht="7" customHeight="1">
      <c r="A47" s="16"/>
      <c r="Q47" s="156"/>
    </row>
    <row r="48" spans="1:21" ht="15.75" customHeight="1">
      <c r="A48" s="21"/>
      <c r="B48" s="41"/>
      <c r="C48" s="60" t="s">
        <v>2</v>
      </c>
      <c r="D48" s="75" t="s">
        <v>12</v>
      </c>
      <c r="E48" s="75" t="s">
        <v>14</v>
      </c>
      <c r="F48" s="60" t="s">
        <v>2</v>
      </c>
      <c r="G48" s="75" t="s">
        <v>12</v>
      </c>
      <c r="H48" s="75" t="s">
        <v>14</v>
      </c>
      <c r="I48" s="60" t="s">
        <v>2</v>
      </c>
      <c r="J48" s="75" t="s">
        <v>12</v>
      </c>
      <c r="K48" s="75" t="s">
        <v>14</v>
      </c>
      <c r="L48" s="60" t="s">
        <v>2</v>
      </c>
      <c r="M48" s="75" t="s">
        <v>12</v>
      </c>
      <c r="N48" s="132" t="s">
        <v>14</v>
      </c>
      <c r="O48" s="60" t="s">
        <v>2</v>
      </c>
      <c r="P48" s="75" t="s">
        <v>12</v>
      </c>
      <c r="Q48" s="127" t="s">
        <v>14</v>
      </c>
    </row>
    <row r="49" spans="1:17" ht="32.25" customHeight="1">
      <c r="A49" s="22" t="s">
        <v>35</v>
      </c>
      <c r="B49" s="42"/>
      <c r="C49" s="61">
        <f t="shared" ref="C49:H50" si="5">C37</f>
        <v>562</v>
      </c>
      <c r="D49" s="76">
        <f t="shared" si="5"/>
        <v>294</v>
      </c>
      <c r="E49" s="76">
        <f t="shared" si="5"/>
        <v>268</v>
      </c>
      <c r="F49" s="61">
        <f t="shared" si="5"/>
        <v>89</v>
      </c>
      <c r="G49" s="76">
        <f t="shared" si="5"/>
        <v>40</v>
      </c>
      <c r="H49" s="76">
        <f t="shared" si="5"/>
        <v>49</v>
      </c>
      <c r="I49" s="61">
        <f t="shared" ref="I49:N49" si="6">I37+I43</f>
        <v>357</v>
      </c>
      <c r="J49" s="76">
        <f t="shared" si="6"/>
        <v>174</v>
      </c>
      <c r="K49" s="76">
        <f t="shared" si="6"/>
        <v>183</v>
      </c>
      <c r="L49" s="61">
        <f t="shared" si="6"/>
        <v>49</v>
      </c>
      <c r="M49" s="76">
        <f t="shared" si="6"/>
        <v>18</v>
      </c>
      <c r="N49" s="133">
        <f t="shared" si="6"/>
        <v>31</v>
      </c>
      <c r="O49" s="61">
        <f>I41</f>
        <v>97</v>
      </c>
      <c r="P49" s="76">
        <f>J41</f>
        <v>62</v>
      </c>
      <c r="Q49" s="129">
        <f>K41</f>
        <v>35</v>
      </c>
    </row>
    <row r="50" spans="1:17" ht="30" customHeight="1">
      <c r="A50" s="23" t="s">
        <v>37</v>
      </c>
      <c r="B50" s="43"/>
      <c r="C50" s="62">
        <f t="shared" si="5"/>
        <v>505</v>
      </c>
      <c r="D50" s="77">
        <f t="shared" si="5"/>
        <v>254</v>
      </c>
      <c r="E50" s="77">
        <f t="shared" si="5"/>
        <v>251</v>
      </c>
      <c r="F50" s="62">
        <f t="shared" si="5"/>
        <v>98</v>
      </c>
      <c r="G50" s="77">
        <f t="shared" si="5"/>
        <v>38</v>
      </c>
      <c r="H50" s="77">
        <f t="shared" si="5"/>
        <v>60</v>
      </c>
      <c r="I50" s="62">
        <f t="shared" ref="I50:N50" si="7">I38+I46</f>
        <v>351</v>
      </c>
      <c r="J50" s="77">
        <f t="shared" si="7"/>
        <v>191</v>
      </c>
      <c r="K50" s="77">
        <f t="shared" si="7"/>
        <v>160</v>
      </c>
      <c r="L50" s="62">
        <f t="shared" si="7"/>
        <v>40</v>
      </c>
      <c r="M50" s="77">
        <f t="shared" si="7"/>
        <v>15</v>
      </c>
      <c r="N50" s="134">
        <f t="shared" si="7"/>
        <v>25</v>
      </c>
      <c r="O50" s="62">
        <f>I44</f>
        <v>134</v>
      </c>
      <c r="P50" s="77">
        <f>J44</f>
        <v>77</v>
      </c>
      <c r="Q50" s="158">
        <f>K44</f>
        <v>57</v>
      </c>
    </row>
    <row r="51" spans="1:17" ht="15.75" customHeight="1">
      <c r="A51" s="15" t="s">
        <v>38</v>
      </c>
      <c r="B51" s="44"/>
      <c r="C51" s="63">
        <f t="shared" ref="C51:Q51" si="8">(C50-C49)/C49*100</f>
        <v>-10.142348754448399</v>
      </c>
      <c r="D51" s="78">
        <f t="shared" si="8"/>
        <v>-13.605442176870749</v>
      </c>
      <c r="E51" s="78">
        <f t="shared" si="8"/>
        <v>-6.3432835820895521</v>
      </c>
      <c r="F51" s="63">
        <f t="shared" si="8"/>
        <v>10.112359550561797</v>
      </c>
      <c r="G51" s="78">
        <f t="shared" si="8"/>
        <v>-5</v>
      </c>
      <c r="H51" s="78">
        <f t="shared" si="8"/>
        <v>22.448979591836736</v>
      </c>
      <c r="I51" s="63">
        <f t="shared" si="8"/>
        <v>-1.680672268907563</v>
      </c>
      <c r="J51" s="78">
        <f t="shared" si="8"/>
        <v>9.7701149425287355</v>
      </c>
      <c r="K51" s="78">
        <f t="shared" si="8"/>
        <v>-12.568306010928962</v>
      </c>
      <c r="L51" s="63">
        <f t="shared" si="8"/>
        <v>-18.367346938775512</v>
      </c>
      <c r="M51" s="78">
        <f t="shared" si="8"/>
        <v>-16.666666666666664</v>
      </c>
      <c r="N51" s="135">
        <f t="shared" si="8"/>
        <v>-19.35483870967742</v>
      </c>
      <c r="O51" s="63">
        <f t="shared" si="8"/>
        <v>38.144329896907216</v>
      </c>
      <c r="P51" s="141">
        <f t="shared" si="8"/>
        <v>24.193548387096776</v>
      </c>
      <c r="Q51" s="159">
        <f t="shared" si="8"/>
        <v>62.857142857142854</v>
      </c>
    </row>
    <row r="52" spans="1:17">
      <c r="F52" s="95"/>
      <c r="H52" s="95"/>
      <c r="J52" s="95"/>
      <c r="L52" s="95"/>
      <c r="N52" s="95"/>
      <c r="P52" s="95"/>
    </row>
    <row r="55" spans="1:17">
      <c r="C55" s="64"/>
    </row>
  </sheetData>
  <mergeCells count="26">
    <mergeCell ref="A1:Q1"/>
    <mergeCell ref="C3:H3"/>
    <mergeCell ref="I3:Q3"/>
    <mergeCell ref="C4:E4"/>
    <mergeCell ref="F4:H4"/>
    <mergeCell ref="I4:K4"/>
    <mergeCell ref="L4:N4"/>
    <mergeCell ref="O4:Q4"/>
    <mergeCell ref="A37:B37"/>
    <mergeCell ref="A38:B38"/>
    <mergeCell ref="A49:B49"/>
    <mergeCell ref="A50:B50"/>
    <mergeCell ref="A51:B51"/>
    <mergeCell ref="A3:B5"/>
    <mergeCell ref="A6:A7"/>
    <mergeCell ref="A8:A9"/>
    <mergeCell ref="A10:A11"/>
    <mergeCell ref="A12:A13"/>
    <mergeCell ref="A17:A18"/>
    <mergeCell ref="A19:A20"/>
    <mergeCell ref="A21:A22"/>
    <mergeCell ref="A26:A27"/>
    <mergeCell ref="A28:A29"/>
    <mergeCell ref="A30:A31"/>
    <mergeCell ref="A32:A33"/>
    <mergeCell ref="B40:D41"/>
  </mergeCells>
  <phoneticPr fontId="1"/>
  <pageMargins left="0.57013888888888886" right="0.15972222222222221" top="0.62013888888888891" bottom="0.47986111111111113" header="0.51180555555555551" footer="0.51180555555555551"/>
  <pageSetup paperSize="9" scale="93" firstPageNumber="0" fitToWidth="1" fitToHeight="1" orientation="portrait" usePrinterDefaults="1" useFirstPageNumber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芳賀奏哉</dc:creator>
  <cp:lastModifiedBy>篠原　学</cp:lastModifiedBy>
  <dcterms:created xsi:type="dcterms:W3CDTF">2022-09-24T03:48:37Z</dcterms:created>
  <dcterms:modified xsi:type="dcterms:W3CDTF">2022-10-14T08:40:43Z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2022-10-14T08:40:43Z</vt:filetime>
  </property>
</Properties>
</file>