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445" windowHeight="12345"/>
  </bookViews>
  <sheets>
    <sheet name="要綱" sheetId="2" r:id="rId1"/>
  </sheets>
  <definedNames>
    <definedName name="X0618審議会一覧H13_7_1_委員名簿_List" localSheetId="0">#REF!</definedName>
    <definedName name="_xlnm._FilterDatabase" localSheetId="0" hidden="1">要綱!$A$3:$L$79</definedName>
    <definedName name="_xlnm.Print_Area" localSheetId="0">要綱!$A$1:$L$79</definedName>
    <definedName name="Z_2668ABBB_966C_224C_924E_BAC774120BE8_.wvu.PrintTitles" localSheetId="0" hidden="1">要綱!$1:$3</definedName>
    <definedName name="Z_03352BF2_7371_40C0_8902_845F43227D79_.wvu.PrintArea" localSheetId="0" hidden="1">要綱!$A$1:$L$6</definedName>
    <definedName name="_xlnm.Print_Titles" localSheetId="0">要綱!$1:$3</definedName>
    <definedName name="Z_2668ABBB_966C_224C_924E_BAC774120BE8_.wvu.PrintArea" localSheetId="0" hidden="1">要綱!$A$1:$L$6</definedName>
    <definedName name="Z_03352BF2_7371_40C0_8902_845F43227D79_.wvu.PrintTitles" localSheetId="0" hidden="1">要綱!$1:$3</definedName>
    <definedName name="Z_2BF5861E_3543_E944_A61F_932752310364_.wvu.PrintArea" localSheetId="0" hidden="1">要綱!$A$1:$L$6</definedName>
    <definedName name="Z_4E73C049_EB85_3A4F_B8CF_B832A82E34B1_.wvu.PrintArea" localSheetId="0" hidden="1">要綱!$A$1:$L$6</definedName>
    <definedName name="Z_758EE93F_3776_4B2C_8469_3DFDA8D15334_.wvu.PrintArea" localSheetId="0" hidden="1">要綱!$A$1:$L$6</definedName>
    <definedName name="Z_2BF5861E_3543_E944_A61F_932752310364_.wvu.PrintTitles" localSheetId="0" hidden="1">要綱!$1:$3</definedName>
    <definedName name="Z_4E73C049_EB85_3A4F_B8CF_B832A82E34B1_.wvu.PrintTitles" localSheetId="0" hidden="1">要綱!$1:$3</definedName>
    <definedName name="Z_758EE93F_3776_4B2C_8469_3DFDA8D15334_.wvu.PrintTitles" localSheetId="0" hidden="1">要綱!$1:$3</definedName>
    <definedName name="Z_E5656C85_F7B8_4F5F_9433_8D1967D20BC5_.wvu.PrintArea" localSheetId="0" hidden="1">要綱!$A$1:$L$6</definedName>
    <definedName name="Z_6F12497D_CA6B_2448_99E3_82F53DC212BF_.wvu.PrintArea" localSheetId="0" hidden="1">要綱!$A$1:$L$6</definedName>
    <definedName name="Z_6F12497D_CA6B_2448_99E3_82F53DC212BF_.wvu.PrintTitles" localSheetId="0" hidden="1">要綱!$1:$3</definedName>
    <definedName name="Z_76788202_CD43_974B_96F4_80D4172EDCAC_.wvu.PrintArea" localSheetId="0" hidden="1">要綱!$A$1:$L$6</definedName>
    <definedName name="Z_9DDB00F9_FA76_4A9A_9D69_8591C587BB00_.wvu.FilterData" localSheetId="0" hidden="1">#REF!</definedName>
    <definedName name="Z_76788202_CD43_974B_96F4_80D4172EDCAC_.wvu.PrintTitles" localSheetId="0" hidden="1">要綱!$1:$3</definedName>
    <definedName name="Z_828296E0_1FCF_1144_A2FA_319E1C5568BA_.wvu.PrintArea" localSheetId="0" hidden="1">要綱!$A$1:$L$6</definedName>
    <definedName name="Z_828296E0_1FCF_1144_A2FA_319E1C5568BA_.wvu.PrintTitles" localSheetId="0" hidden="1">要綱!$1:$3</definedName>
    <definedName name="Z_90CE7D4B_1BE3_7D48_BE66_B576ADA7CBB0_.wvu.PrintArea" localSheetId="0" hidden="1">要綱!$A$1:$L$6</definedName>
    <definedName name="Z_90CE7D4B_1BE3_7D48_BE66_B576ADA7CBB0_.wvu.PrintTitles" localSheetId="0" hidden="1">要綱!$1:$3</definedName>
    <definedName name="Z_950463B4_A20C_AE48_920B_467AC5E9904A_.wvu.PrintArea" localSheetId="0" hidden="1">要綱!$A$1:$L$6</definedName>
    <definedName name="Z_950463B4_A20C_AE48_920B_467AC5E9904A_.wvu.PrintTitles" localSheetId="0" hidden="1">要綱!$1:$3</definedName>
    <definedName name="Z_E2B529A0_3062_D447_8B4B_0225BF11D4EF_.wvu.PrintArea" localSheetId="0" hidden="1">要綱!$A$1:$L$6</definedName>
    <definedName name="Z_E2B529A0_3062_D447_8B4B_0225BF11D4EF_.wvu.PrintTitles" localSheetId="0" hidden="1">要綱!$1:$3</definedName>
    <definedName name="Z_EF079219_4764_F840_8756_E5E603BA6067_.wvu.PrintArea" localSheetId="0" hidden="1">要綱!$A$1:$L$6</definedName>
    <definedName name="Z_E5656C85_F7B8_4F5F_9433_8D1967D20BC5_.wvu.PrintTitles" localSheetId="0" hidden="1">要綱!$1:$3</definedName>
    <definedName name="Z_EF079219_4764_F840_8756_E5E603BA6067_.wvu.PrintTitles" localSheetId="0" hidden="1">要綱!$1:$3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<sst xmlns="http://schemas.openxmlformats.org/spreadsheetml/2006/main" xmlns:r="http://schemas.openxmlformats.org/officeDocument/2006/relationships" count="173" uniqueCount="173">
  <si>
    <t>審議会等名称</t>
  </si>
  <si>
    <t>№</t>
  </si>
  <si>
    <t>※
未確定</t>
    <rPh sb="2" eb="5">
      <t>ミカクテイ</t>
    </rPh>
    <phoneticPr fontId="2"/>
  </si>
  <si>
    <t>秋田県公衆浴場入浴料金協議会</t>
  </si>
  <si>
    <t>秋田県医療的ケア児等支援協議会</t>
    <rPh sb="0" eb="3">
      <t>アキタケン</t>
    </rPh>
    <rPh sb="3" eb="6">
      <t>イリョウテキ</t>
    </rPh>
    <rPh sb="8" eb="9">
      <t>ジ</t>
    </rPh>
    <rPh sb="9" eb="10">
      <t>トウ</t>
    </rPh>
    <rPh sb="10" eb="12">
      <t>シエン</t>
    </rPh>
    <rPh sb="12" eb="15">
      <t>キョウギカイ</t>
    </rPh>
    <phoneticPr fontId="2"/>
  </si>
  <si>
    <t>秋田県精神保健病状診査協議会</t>
    <rPh sb="0" eb="3">
      <t>アキタケン</t>
    </rPh>
    <phoneticPr fontId="9"/>
  </si>
  <si>
    <t>秋田県行財政改革推進委員会</t>
    <rPh sb="4" eb="6">
      <t>ザイセイ</t>
    </rPh>
    <phoneticPr fontId="9"/>
  </si>
  <si>
    <t>１　意見聴取
２　連絡調整
３　専門的判断
４　調停・調整
５　その他</t>
    <rPh sb="2" eb="4">
      <t>イケン</t>
    </rPh>
    <rPh sb="4" eb="6">
      <t>チョウシュ</t>
    </rPh>
    <rPh sb="9" eb="11">
      <t>レンラク</t>
    </rPh>
    <rPh sb="11" eb="13">
      <t>チョウセイ</t>
    </rPh>
    <rPh sb="16" eb="19">
      <t>センモンテキ</t>
    </rPh>
    <rPh sb="19" eb="21">
      <t>ハンダン</t>
    </rPh>
    <rPh sb="24" eb="26">
      <t>チョウテイ</t>
    </rPh>
    <rPh sb="27" eb="29">
      <t>チョウセイ</t>
    </rPh>
    <rPh sb="34" eb="35">
      <t>タ</t>
    </rPh>
    <phoneticPr fontId="9"/>
  </si>
  <si>
    <t>秋田県入札制度適正化推進委員会</t>
    <rPh sb="3" eb="5">
      <t>ニュウサツ</t>
    </rPh>
    <rPh sb="5" eb="7">
      <t>セイド</t>
    </rPh>
    <rPh sb="7" eb="10">
      <t>テキセイカ</t>
    </rPh>
    <rPh sb="10" eb="12">
      <t>スイシン</t>
    </rPh>
    <rPh sb="12" eb="15">
      <t>イインカイ</t>
    </rPh>
    <phoneticPr fontId="9"/>
  </si>
  <si>
    <t>秋田県医薬品等安全安心使用促進協議会</t>
    <rPh sb="0" eb="3">
      <t>アキタケン</t>
    </rPh>
    <rPh sb="3" eb="6">
      <t>イヤクヒン</t>
    </rPh>
    <rPh sb="6" eb="7">
      <t>トウ</t>
    </rPh>
    <rPh sb="7" eb="9">
      <t>アンゼン</t>
    </rPh>
    <rPh sb="9" eb="11">
      <t>アンシン</t>
    </rPh>
    <rPh sb="11" eb="13">
      <t>シヨウ</t>
    </rPh>
    <rPh sb="13" eb="15">
      <t>ソクシン</t>
    </rPh>
    <rPh sb="15" eb="18">
      <t>キョウギカイ</t>
    </rPh>
    <phoneticPr fontId="10"/>
  </si>
  <si>
    <t>令和４年度審議会等一覧A　【要綱設置】</t>
    <rPh sb="0" eb="2">
      <t>レイワ</t>
    </rPh>
    <rPh sb="3" eb="5">
      <t>ネンド</t>
    </rPh>
    <rPh sb="14" eb="16">
      <t>ヨウコウ</t>
    </rPh>
    <phoneticPr fontId="9"/>
  </si>
  <si>
    <t>秋田県政府調達苦情検討委員会</t>
    <rPh sb="0" eb="3">
      <t>アキタケン</t>
    </rPh>
    <phoneticPr fontId="9"/>
  </si>
  <si>
    <t>5</t>
  </si>
  <si>
    <t>秋田県アレルギー疾患医療連絡協議会</t>
    <rPh sb="8" eb="10">
      <t>シッカン</t>
    </rPh>
    <rPh sb="10" eb="12">
      <t>イリョウ</t>
    </rPh>
    <phoneticPr fontId="2"/>
  </si>
  <si>
    <t>秋田県文化功労者及び秋田県名誉県民候補者選考委員会</t>
  </si>
  <si>
    <t>政策等評価制度調査検討会議</t>
    <rPh sb="0" eb="2">
      <t>セイサク</t>
    </rPh>
    <rPh sb="2" eb="3">
      <t>トウ</t>
    </rPh>
    <rPh sb="3" eb="5">
      <t>ヒョウカ</t>
    </rPh>
    <rPh sb="5" eb="7">
      <t>セイド</t>
    </rPh>
    <rPh sb="7" eb="9">
      <t>チョウサ</t>
    </rPh>
    <rPh sb="9" eb="11">
      <t>ケントウ</t>
    </rPh>
    <rPh sb="11" eb="13">
      <t>カイギ</t>
    </rPh>
    <phoneticPr fontId="2"/>
  </si>
  <si>
    <t>秋田県芸術選奨選考委員会</t>
  </si>
  <si>
    <t>スポーツ大会等開催支援事業採択審査委員会</t>
  </si>
  <si>
    <t>秋田県医療介護総合確保事業計画策定委員会</t>
  </si>
  <si>
    <t>生活衛生課</t>
    <rPh sb="0" eb="2">
      <t>セイカツ</t>
    </rPh>
    <rPh sb="2" eb="5">
      <t>エイセイカ</t>
    </rPh>
    <phoneticPr fontId="9"/>
  </si>
  <si>
    <t>秋田県高齢者対策協議会</t>
  </si>
  <si>
    <t>秋田県「水と緑」の協議会</t>
    <rPh sb="0" eb="3">
      <t>アキタケン</t>
    </rPh>
    <rPh sb="4" eb="5">
      <t>ミズ</t>
    </rPh>
    <rPh sb="6" eb="7">
      <t>ミドリ</t>
    </rPh>
    <rPh sb="9" eb="12">
      <t>キョウギカイ</t>
    </rPh>
    <phoneticPr fontId="2"/>
  </si>
  <si>
    <t>秋田県福祉人材確保推進協議会</t>
    <rPh sb="0" eb="3">
      <t>アキタケン</t>
    </rPh>
    <rPh sb="3" eb="5">
      <t>フクシ</t>
    </rPh>
    <rPh sb="5" eb="7">
      <t>ジンザイ</t>
    </rPh>
    <rPh sb="7" eb="9">
      <t>カクホ</t>
    </rPh>
    <rPh sb="9" eb="11">
      <t>スイシン</t>
    </rPh>
    <rPh sb="11" eb="14">
      <t>キョウギカイ</t>
    </rPh>
    <phoneticPr fontId="2"/>
  </si>
  <si>
    <t>秋田県精神障害者保健福祉手帳等判定委員会</t>
  </si>
  <si>
    <t>秋田県精神科救急医療体制連絡調整委員会</t>
    <rPh sb="0" eb="3">
      <t>アキタケン</t>
    </rPh>
    <rPh sb="10" eb="12">
      <t>タイセイ</t>
    </rPh>
    <phoneticPr fontId="9"/>
  </si>
  <si>
    <t>秋田県野生鳥獣保護管理対策検討委員会</t>
    <rPh sb="0" eb="3">
      <t>アキタケン</t>
    </rPh>
    <rPh sb="3" eb="7">
      <t>ヤセイチョウジュウ</t>
    </rPh>
    <rPh sb="7" eb="9">
      <t>ホゴ</t>
    </rPh>
    <rPh sb="9" eb="11">
      <t>カンリ</t>
    </rPh>
    <rPh sb="11" eb="13">
      <t>タイサク</t>
    </rPh>
    <rPh sb="13" eb="15">
      <t>ケントウ</t>
    </rPh>
    <rPh sb="15" eb="18">
      <t>イインカイ</t>
    </rPh>
    <phoneticPr fontId="2"/>
  </si>
  <si>
    <t>大館・鹿角・北秋田圏域精神障害者地域移行・地域定着推進協議会</t>
    <rPh sb="0" eb="2">
      <t>オオダテ</t>
    </rPh>
    <rPh sb="3" eb="5">
      <t>カヅノ</t>
    </rPh>
    <rPh sb="6" eb="7">
      <t>キタ</t>
    </rPh>
    <rPh sb="7" eb="9">
      <t>アキタ</t>
    </rPh>
    <rPh sb="9" eb="11">
      <t>ケンイキ</t>
    </rPh>
    <rPh sb="11" eb="13">
      <t>セイシン</t>
    </rPh>
    <rPh sb="13" eb="16">
      <t>ショウガイシャ</t>
    </rPh>
    <rPh sb="16" eb="18">
      <t>チイキ</t>
    </rPh>
    <rPh sb="18" eb="20">
      <t>イコウ</t>
    </rPh>
    <rPh sb="21" eb="23">
      <t>チイキ</t>
    </rPh>
    <rPh sb="23" eb="25">
      <t>テイチャク</t>
    </rPh>
    <rPh sb="25" eb="27">
      <t>スイシン</t>
    </rPh>
    <rPh sb="27" eb="30">
      <t>キョウギカイ</t>
    </rPh>
    <phoneticPr fontId="9"/>
  </si>
  <si>
    <t>秋田県アルコール健康障害対策推進委員会</t>
    <rPh sb="0" eb="3">
      <t>アキタケン</t>
    </rPh>
    <rPh sb="8" eb="10">
      <t>ケンコウ</t>
    </rPh>
    <rPh sb="10" eb="12">
      <t>ショウガイ</t>
    </rPh>
    <rPh sb="12" eb="14">
      <t>タイサク</t>
    </rPh>
    <rPh sb="14" eb="16">
      <t>スイシン</t>
    </rPh>
    <rPh sb="16" eb="19">
      <t>イインカイ</t>
    </rPh>
    <phoneticPr fontId="2"/>
  </si>
  <si>
    <t>能代精神障害者地域移行・地域定着推進協議会</t>
    <rPh sb="0" eb="2">
      <t>ノシロ</t>
    </rPh>
    <phoneticPr fontId="9"/>
  </si>
  <si>
    <t>教育庁総務課</t>
    <rPh sb="0" eb="3">
      <t>キョウイクチョウ</t>
    </rPh>
    <rPh sb="3" eb="6">
      <t>ソウムカ</t>
    </rPh>
    <phoneticPr fontId="9"/>
  </si>
  <si>
    <t>秋田県立岩城少年自然の家協働会議</t>
    <rPh sb="3" eb="4">
      <t>リツ</t>
    </rPh>
    <rPh sb="4" eb="6">
      <t>イワキ</t>
    </rPh>
    <rPh sb="6" eb="8">
      <t>ショウネン</t>
    </rPh>
    <rPh sb="12" eb="14">
      <t>キョウドウ</t>
    </rPh>
    <rPh sb="14" eb="16">
      <t>カイギ</t>
    </rPh>
    <phoneticPr fontId="11"/>
  </si>
  <si>
    <t>秋田県医療勤務環境改善支援センター運営協議会</t>
    <rPh sb="0" eb="3">
      <t>アキタケン</t>
    </rPh>
    <rPh sb="3" eb="5">
      <t>イリョウ</t>
    </rPh>
    <rPh sb="5" eb="7">
      <t>キンム</t>
    </rPh>
    <rPh sb="7" eb="9">
      <t>カンキョウ</t>
    </rPh>
    <rPh sb="9" eb="11">
      <t>カイゼン</t>
    </rPh>
    <rPh sb="11" eb="13">
      <t>シエン</t>
    </rPh>
    <rPh sb="17" eb="19">
      <t>ウンエイ</t>
    </rPh>
    <rPh sb="19" eb="22">
      <t>キョウギカイ</t>
    </rPh>
    <phoneticPr fontId="9"/>
  </si>
  <si>
    <t>県民生活課</t>
    <rPh sb="0" eb="5">
      <t>ケ</t>
    </rPh>
    <phoneticPr fontId="2"/>
  </si>
  <si>
    <t>秋田周辺精神障害者地域移行・地域定着推進協議会</t>
    <rPh sb="0" eb="2">
      <t>アキタ</t>
    </rPh>
    <rPh sb="2" eb="4">
      <t>シュウヘン</t>
    </rPh>
    <phoneticPr fontId="9"/>
  </si>
  <si>
    <t>由利本荘・にかほ圏域精神障害者地域移行・地域定着推進協議会</t>
    <rPh sb="0" eb="4">
      <t>ユリホンジョウ</t>
    </rPh>
    <rPh sb="8" eb="10">
      <t>ケンイキ</t>
    </rPh>
    <rPh sb="10" eb="12">
      <t>セイシン</t>
    </rPh>
    <rPh sb="12" eb="15">
      <t>ショウガイシャ</t>
    </rPh>
    <phoneticPr fontId="9"/>
  </si>
  <si>
    <t>過疎地域における介護・福祉と連携した一次医療提供体制の検討会</t>
  </si>
  <si>
    <t>県南圏域精神障害者地域移行・地域定着推進協議会</t>
    <rPh sb="0" eb="2">
      <t>ケンナン</t>
    </rPh>
    <phoneticPr fontId="9"/>
  </si>
  <si>
    <t>秋田県地域・職域連携推進協議会</t>
  </si>
  <si>
    <t>秋田県障がい者総合支援協議会</t>
    <rPh sb="0" eb="3">
      <t>アキタケン</t>
    </rPh>
    <rPh sb="3" eb="4">
      <t>ショウ</t>
    </rPh>
    <rPh sb="6" eb="7">
      <t>シャ</t>
    </rPh>
    <rPh sb="7" eb="9">
      <t>ソウゴウ</t>
    </rPh>
    <rPh sb="9" eb="11">
      <t>シエン</t>
    </rPh>
    <rPh sb="11" eb="14">
      <t>キョウギカイ</t>
    </rPh>
    <phoneticPr fontId="2"/>
  </si>
  <si>
    <t>61.1%</t>
  </si>
  <si>
    <t>秋田県生活排水処理事業広域補完体制検討委員会</t>
    <rPh sb="0" eb="3">
      <t>アキタケン</t>
    </rPh>
    <rPh sb="3" eb="5">
      <t>セイカツ</t>
    </rPh>
    <rPh sb="5" eb="7">
      <t>ハイスイ</t>
    </rPh>
    <rPh sb="7" eb="9">
      <t>ショリ</t>
    </rPh>
    <rPh sb="9" eb="11">
      <t>ジギョウ</t>
    </rPh>
    <rPh sb="11" eb="13">
      <t>コウイキ</t>
    </rPh>
    <rPh sb="13" eb="15">
      <t>ホカン</t>
    </rPh>
    <rPh sb="15" eb="17">
      <t>タイセイ</t>
    </rPh>
    <rPh sb="17" eb="19">
      <t>ケントウ</t>
    </rPh>
    <rPh sb="19" eb="22">
      <t>イインカイ</t>
    </rPh>
    <phoneticPr fontId="2"/>
  </si>
  <si>
    <t xml:space="preserve">秋田県廃棄物処理施設技術専門委員会 </t>
  </si>
  <si>
    <t>文化振興課</t>
    <rPh sb="0" eb="2">
      <t>ブンカ</t>
    </rPh>
    <rPh sb="2" eb="5">
      <t>シンコウカ</t>
    </rPh>
    <phoneticPr fontId="9"/>
  </si>
  <si>
    <t>秋田県難病医療連絡協議会</t>
  </si>
  <si>
    <t>「食の国あきた」推進会議</t>
    <rPh sb="1" eb="2">
      <t>ショク</t>
    </rPh>
    <rPh sb="3" eb="4">
      <t>クニ</t>
    </rPh>
    <rPh sb="8" eb="10">
      <t>スイシン</t>
    </rPh>
    <rPh sb="10" eb="12">
      <t>カイギ</t>
    </rPh>
    <phoneticPr fontId="2"/>
  </si>
  <si>
    <t>秋田県医療政策会議</t>
    <rPh sb="0" eb="3">
      <t>アキタケン</t>
    </rPh>
    <rPh sb="3" eb="5">
      <t>イリョウ</t>
    </rPh>
    <rPh sb="5" eb="7">
      <t>セイサク</t>
    </rPh>
    <rPh sb="7" eb="9">
      <t>カイギ</t>
    </rPh>
    <phoneticPr fontId="9"/>
  </si>
  <si>
    <t>秋田県慢性疾病児童等地域支援協議会</t>
    <rPh sb="0" eb="3">
      <t>アキタケン</t>
    </rPh>
    <rPh sb="3" eb="5">
      <t>マンセイ</t>
    </rPh>
    <rPh sb="5" eb="7">
      <t>シッペイ</t>
    </rPh>
    <rPh sb="7" eb="10">
      <t>ジドウトウ</t>
    </rPh>
    <rPh sb="10" eb="12">
      <t>チイキ</t>
    </rPh>
    <rPh sb="12" eb="14">
      <t>シエン</t>
    </rPh>
    <rPh sb="14" eb="17">
      <t>キョウギカイ</t>
    </rPh>
    <phoneticPr fontId="2"/>
  </si>
  <si>
    <t>秋田県衛生検査所精度管理専門委員会</t>
  </si>
  <si>
    <t>秋田県土地改良区統合整備検討委員会</t>
    <rPh sb="0" eb="3">
      <t>アキタケン</t>
    </rPh>
    <rPh sb="3" eb="8">
      <t>トチ</t>
    </rPh>
    <rPh sb="8" eb="10">
      <t>トウゴウ</t>
    </rPh>
    <rPh sb="10" eb="12">
      <t>セイビ</t>
    </rPh>
    <rPh sb="12" eb="14">
      <t>ケントウ</t>
    </rPh>
    <rPh sb="14" eb="17">
      <t>イインカイ</t>
    </rPh>
    <phoneticPr fontId="2"/>
  </si>
  <si>
    <t>秋田県救急・災害医療検討委員会</t>
  </si>
  <si>
    <t>農業農村整備事業の環境に係る情報協議会</t>
  </si>
  <si>
    <t>農業農村整備事業総合評価落札方式（業務方針提案型）選定委員会</t>
    <rPh sb="0" eb="2">
      <t>ノウギョウ</t>
    </rPh>
    <rPh sb="2" eb="4">
      <t>ノウソン</t>
    </rPh>
    <rPh sb="4" eb="6">
      <t>セイビ</t>
    </rPh>
    <rPh sb="6" eb="8">
      <t>ジギョウ</t>
    </rPh>
    <rPh sb="8" eb="10">
      <t>ソウゴウ</t>
    </rPh>
    <rPh sb="10" eb="12">
      <t>ヒョウカ</t>
    </rPh>
    <rPh sb="12" eb="14">
      <t>ラクサツ</t>
    </rPh>
    <rPh sb="14" eb="16">
      <t>ホウシキ</t>
    </rPh>
    <rPh sb="17" eb="19">
      <t>ギョウム</t>
    </rPh>
    <rPh sb="19" eb="21">
      <t>ホウシン</t>
    </rPh>
    <rPh sb="21" eb="24">
      <t>テイアンガタ</t>
    </rPh>
    <rPh sb="25" eb="27">
      <t>センテイ</t>
    </rPh>
    <rPh sb="27" eb="30">
      <t>イインカイ</t>
    </rPh>
    <phoneticPr fontId="2"/>
  </si>
  <si>
    <t>9</t>
  </si>
  <si>
    <t>秋田県周産期医療協議会</t>
    <rPh sb="0" eb="3">
      <t>アキタケン</t>
    </rPh>
    <rPh sb="3" eb="6">
      <t>シュウサンキ</t>
    </rPh>
    <rPh sb="6" eb="8">
      <t>イリョウ</t>
    </rPh>
    <rPh sb="8" eb="11">
      <t>キョウギカイ</t>
    </rPh>
    <phoneticPr fontId="2"/>
  </si>
  <si>
    <t>秋田県へき地医療支援計画策定等会議</t>
    <rPh sb="0" eb="2">
      <t>アキタ</t>
    </rPh>
    <rPh sb="2" eb="3">
      <t>ケン</t>
    </rPh>
    <rPh sb="5" eb="6">
      <t>チ</t>
    </rPh>
    <rPh sb="6" eb="8">
      <t>イリョウ</t>
    </rPh>
    <rPh sb="8" eb="10">
      <t>シエン</t>
    </rPh>
    <rPh sb="10" eb="12">
      <t>ケイカク</t>
    </rPh>
    <rPh sb="12" eb="15">
      <t>サクテイナド</t>
    </rPh>
    <rPh sb="15" eb="17">
      <t>カイギ</t>
    </rPh>
    <phoneticPr fontId="9"/>
  </si>
  <si>
    <t>秋田県医療デジタル化推進協議会</t>
    <rPh sb="0" eb="3">
      <t>アキタケン</t>
    </rPh>
    <rPh sb="3" eb="5">
      <t>イリョウ</t>
    </rPh>
    <rPh sb="9" eb="10">
      <t>カ</t>
    </rPh>
    <rPh sb="10" eb="12">
      <t>スイシン</t>
    </rPh>
    <rPh sb="12" eb="15">
      <t>キョウギカイ</t>
    </rPh>
    <phoneticPr fontId="2"/>
  </si>
  <si>
    <t>秋田県豪雪地帯対策外部委員会</t>
    <rPh sb="0" eb="3">
      <t>アキタケン</t>
    </rPh>
    <rPh sb="3" eb="5">
      <t>ゴウセツ</t>
    </rPh>
    <rPh sb="5" eb="7">
      <t>チタイ</t>
    </rPh>
    <rPh sb="7" eb="9">
      <t>タイサク</t>
    </rPh>
    <rPh sb="9" eb="11">
      <t>ガイブ</t>
    </rPh>
    <rPh sb="11" eb="13">
      <t>イイン</t>
    </rPh>
    <rPh sb="13" eb="14">
      <t>カイ</t>
    </rPh>
    <phoneticPr fontId="2"/>
  </si>
  <si>
    <r>
      <t>秋田県循環器病対策推進</t>
    </r>
    <r>
      <rPr>
        <sz val="11"/>
        <color theme="1"/>
        <rFont val="ＭＳ Ｐ明朝"/>
      </rPr>
      <t>協議会</t>
    </r>
    <rPh sb="0" eb="1">
      <t>アキ</t>
    </rPh>
    <phoneticPr fontId="2"/>
  </si>
  <si>
    <t>秋田県小児医療協議会</t>
    <rPh sb="0" eb="3">
      <t>アキタケン</t>
    </rPh>
    <rPh sb="3" eb="5">
      <t>ショウニ</t>
    </rPh>
    <rPh sb="5" eb="7">
      <t>イリョウ</t>
    </rPh>
    <rPh sb="7" eb="10">
      <t>キョウギカイ</t>
    </rPh>
    <phoneticPr fontId="2"/>
  </si>
  <si>
    <t>*未確定</t>
    <rPh sb="1" eb="4">
      <t>ミカクテイ</t>
    </rPh>
    <phoneticPr fontId="2"/>
  </si>
  <si>
    <t>14</t>
  </si>
  <si>
    <t>八郎湖研究会</t>
    <rPh sb="0" eb="3">
      <t>ハチロウコ</t>
    </rPh>
    <rPh sb="3" eb="6">
      <t>ケンキュウカイ</t>
    </rPh>
    <phoneticPr fontId="2"/>
  </si>
  <si>
    <t>秋田県海岸漂着物対策推進協議会</t>
    <rPh sb="0" eb="3">
      <t>アキタケン</t>
    </rPh>
    <rPh sb="3" eb="5">
      <t>カイガン</t>
    </rPh>
    <rPh sb="5" eb="8">
      <t>ヒョウチャクブツ</t>
    </rPh>
    <rPh sb="8" eb="10">
      <t>タイサク</t>
    </rPh>
    <rPh sb="10" eb="12">
      <t>スイシン</t>
    </rPh>
    <rPh sb="12" eb="15">
      <t>キョウギカイ</t>
    </rPh>
    <phoneticPr fontId="9"/>
  </si>
  <si>
    <t>秋田県土地改良区運営基盤強化協議会</t>
    <rPh sb="0" eb="3">
      <t>アキタケン</t>
    </rPh>
    <rPh sb="3" eb="5">
      <t>トチ</t>
    </rPh>
    <rPh sb="5" eb="8">
      <t>カイリョウク</t>
    </rPh>
    <rPh sb="8" eb="10">
      <t>ウンエイ</t>
    </rPh>
    <rPh sb="10" eb="12">
      <t>キバン</t>
    </rPh>
    <rPh sb="12" eb="14">
      <t>キョウカ</t>
    </rPh>
    <rPh sb="14" eb="17">
      <t>キョウギカイ</t>
    </rPh>
    <phoneticPr fontId="2"/>
  </si>
  <si>
    <t>秋田県食品安全推進委員会</t>
    <rPh sb="0" eb="3">
      <t>アキタケン</t>
    </rPh>
    <rPh sb="3" eb="5">
      <t>ショクヒン</t>
    </rPh>
    <rPh sb="5" eb="7">
      <t>アンゼン</t>
    </rPh>
    <rPh sb="7" eb="9">
      <t>スイシン</t>
    </rPh>
    <rPh sb="9" eb="12">
      <t>イインカイ</t>
    </rPh>
    <phoneticPr fontId="2"/>
  </si>
  <si>
    <t>秋田県動物愛護推進協議会</t>
    <rPh sb="0" eb="3">
      <t>アキタケン</t>
    </rPh>
    <rPh sb="3" eb="5">
      <t>ドウブツ</t>
    </rPh>
    <rPh sb="5" eb="7">
      <t>アイゴ</t>
    </rPh>
    <rPh sb="7" eb="9">
      <t>スイシン</t>
    </rPh>
    <rPh sb="9" eb="12">
      <t>キョウギカイ</t>
    </rPh>
    <phoneticPr fontId="9"/>
  </si>
  <si>
    <t>秋田県食品ロス削減推進協議会</t>
    <rPh sb="0" eb="3">
      <t>アキタケン</t>
    </rPh>
    <rPh sb="3" eb="5">
      <t>ショクヒン</t>
    </rPh>
    <rPh sb="7" eb="9">
      <t>サクゲン</t>
    </rPh>
    <rPh sb="9" eb="11">
      <t>スイシン</t>
    </rPh>
    <rPh sb="11" eb="14">
      <t>キョウギカイ</t>
    </rPh>
    <phoneticPr fontId="2"/>
  </si>
  <si>
    <t>秋田県木材産業等高度化推進運営協議会</t>
  </si>
  <si>
    <t>秋田県農山村ふるさと保全検討委員会</t>
    <rPh sb="0" eb="3">
      <t>アキタケン</t>
    </rPh>
    <rPh sb="3" eb="6">
      <t>ノウサンソン</t>
    </rPh>
    <rPh sb="10" eb="12">
      <t>ホゼン</t>
    </rPh>
    <rPh sb="12" eb="14">
      <t>ケントウ</t>
    </rPh>
    <rPh sb="14" eb="17">
      <t>イインカイ</t>
    </rPh>
    <phoneticPr fontId="2"/>
  </si>
  <si>
    <t>秋田県農林水産部農業関係補助事業に係る第三者委員会</t>
    <rPh sb="0" eb="3">
      <t>アキタケン</t>
    </rPh>
    <rPh sb="3" eb="8">
      <t>ノウリンスイサンブ</t>
    </rPh>
    <rPh sb="8" eb="10">
      <t>ノウギョウ</t>
    </rPh>
    <rPh sb="10" eb="12">
      <t>カンケイ</t>
    </rPh>
    <rPh sb="12" eb="14">
      <t>ホジョ</t>
    </rPh>
    <rPh sb="14" eb="16">
      <t>ジギョウ</t>
    </rPh>
    <rPh sb="17" eb="18">
      <t>カカ</t>
    </rPh>
    <rPh sb="19" eb="20">
      <t>ダイ</t>
    </rPh>
    <rPh sb="20" eb="21">
      <t>３</t>
    </rPh>
    <rPh sb="21" eb="22">
      <t>シャ</t>
    </rPh>
    <rPh sb="22" eb="25">
      <t>イインカイ</t>
    </rPh>
    <phoneticPr fontId="9"/>
  </si>
  <si>
    <t>秋田県比内地鶏ブランド認証推進委員会</t>
  </si>
  <si>
    <t>秋田県ため池等整備技術検討委員会</t>
    <rPh sb="0" eb="3">
      <t>アキタケン</t>
    </rPh>
    <rPh sb="5" eb="6">
      <t>イケ</t>
    </rPh>
    <rPh sb="6" eb="7">
      <t>トウ</t>
    </rPh>
    <rPh sb="7" eb="9">
      <t>セイビ</t>
    </rPh>
    <rPh sb="9" eb="11">
      <t>ギジュツ</t>
    </rPh>
    <rPh sb="11" eb="13">
      <t>ケントウ</t>
    </rPh>
    <rPh sb="13" eb="16">
      <t>イインカイ</t>
    </rPh>
    <phoneticPr fontId="9"/>
  </si>
  <si>
    <t>秋田県水産振興協議会</t>
  </si>
  <si>
    <t>秋田県森林病害虫等防除連絡協議会</t>
    <rPh sb="0" eb="2">
      <t>アキタ</t>
    </rPh>
    <phoneticPr fontId="9"/>
  </si>
  <si>
    <t>秋田県中小企業振興委員会</t>
  </si>
  <si>
    <t>あきた総合科学技術会議</t>
  </si>
  <si>
    <t>北秋田地域職業能力開発運営協議会</t>
  </si>
  <si>
    <t>秋田地域職業能力開発運営協議会</t>
    <rPh sb="0" eb="2">
      <t>アキタ</t>
    </rPh>
    <rPh sb="2" eb="4">
      <t>チイキ</t>
    </rPh>
    <rPh sb="4" eb="6">
      <t>ショクギョウ</t>
    </rPh>
    <rPh sb="6" eb="8">
      <t>ノウリョク</t>
    </rPh>
    <rPh sb="8" eb="10">
      <t>カイハツ</t>
    </rPh>
    <rPh sb="10" eb="12">
      <t>ウンエイ</t>
    </rPh>
    <rPh sb="12" eb="15">
      <t>キョウギカイ</t>
    </rPh>
    <phoneticPr fontId="9"/>
  </si>
  <si>
    <t>地域・家庭福祉課</t>
    <rPh sb="0" eb="2">
      <t>チイキ</t>
    </rPh>
    <rPh sb="3" eb="5">
      <t>カテイ</t>
    </rPh>
    <rPh sb="5" eb="8">
      <t>フクシカ</t>
    </rPh>
    <phoneticPr fontId="2"/>
  </si>
  <si>
    <t>県南地域職業能力開発運営協議会</t>
    <rPh sb="0" eb="2">
      <t>ケンナン</t>
    </rPh>
    <rPh sb="2" eb="4">
      <t>チイキ</t>
    </rPh>
    <rPh sb="4" eb="6">
      <t>ショクギョウ</t>
    </rPh>
    <rPh sb="6" eb="8">
      <t>ノウリョク</t>
    </rPh>
    <rPh sb="8" eb="10">
      <t>カイハツ</t>
    </rPh>
    <rPh sb="10" eb="12">
      <t>ウンエイ</t>
    </rPh>
    <rPh sb="12" eb="15">
      <t>キョウギカイ</t>
    </rPh>
    <phoneticPr fontId="9"/>
  </si>
  <si>
    <t>秋田県橋梁長寿命化修繕計画検討委員会</t>
    <rPh sb="13" eb="15">
      <t>ケントウ</t>
    </rPh>
    <phoneticPr fontId="2"/>
  </si>
  <si>
    <t>秋田県橋梁管理技術委員会</t>
    <rPh sb="5" eb="7">
      <t>カンリ</t>
    </rPh>
    <rPh sb="7" eb="9">
      <t>ギジュツ</t>
    </rPh>
    <rPh sb="9" eb="12">
      <t>イインカイ</t>
    </rPh>
    <phoneticPr fontId="2"/>
  </si>
  <si>
    <t>秋田県教職員健康審査会</t>
  </si>
  <si>
    <t>秋田県道徳教育推進協議会</t>
    <rPh sb="7" eb="9">
      <t>スイシン</t>
    </rPh>
    <rPh sb="9" eb="12">
      <t>キョウギカイ</t>
    </rPh>
    <phoneticPr fontId="9"/>
  </si>
  <si>
    <t>秋田県美術品取得基金美術品収集委員会</t>
    <rPh sb="0" eb="3">
      <t>アキタケン</t>
    </rPh>
    <phoneticPr fontId="2"/>
  </si>
  <si>
    <t>秋田県立農業科学館運営協議会</t>
    <rPh sb="4" eb="6">
      <t>ノウギョウ</t>
    </rPh>
    <rPh sb="6" eb="9">
      <t>カガクカン</t>
    </rPh>
    <rPh sb="9" eb="11">
      <t>ウンエイ</t>
    </rPh>
    <rPh sb="11" eb="13">
      <t>キョウギ</t>
    </rPh>
    <rPh sb="13" eb="14">
      <t>キョウギカイ</t>
    </rPh>
    <phoneticPr fontId="9"/>
  </si>
  <si>
    <t>秋田県生涯学習センター運営委員会</t>
    <rPh sb="3" eb="5">
      <t>ショウガイ</t>
    </rPh>
    <rPh sb="5" eb="7">
      <t>ガクシュウ</t>
    </rPh>
    <rPh sb="11" eb="13">
      <t>ウンエイ</t>
    </rPh>
    <rPh sb="13" eb="16">
      <t>イインカイ</t>
    </rPh>
    <phoneticPr fontId="9"/>
  </si>
  <si>
    <t>秋田県埋蔵文化財センター運営協議会</t>
    <rPh sb="3" eb="5">
      <t>マイゾウ</t>
    </rPh>
    <rPh sb="5" eb="8">
      <t>ブンカザイ</t>
    </rPh>
    <rPh sb="12" eb="14">
      <t>ウンエイ</t>
    </rPh>
    <rPh sb="14" eb="17">
      <t>キョウギカイ</t>
    </rPh>
    <phoneticPr fontId="2"/>
  </si>
  <si>
    <t>10</t>
  </si>
  <si>
    <t>秋田県立大館少年自然の家協働会議</t>
    <rPh sb="3" eb="4">
      <t>リツ</t>
    </rPh>
    <rPh sb="4" eb="6">
      <t>オオダテ</t>
    </rPh>
    <rPh sb="12" eb="14">
      <t>キョウドウ</t>
    </rPh>
    <rPh sb="14" eb="16">
      <t>カイギ</t>
    </rPh>
    <phoneticPr fontId="11"/>
  </si>
  <si>
    <t>秋田県立保呂羽山少年自然の家協働会議</t>
    <rPh sb="3" eb="4">
      <t>リツ</t>
    </rPh>
    <rPh sb="4" eb="7">
      <t>ホロワ</t>
    </rPh>
    <rPh sb="7" eb="8">
      <t>サン</t>
    </rPh>
    <rPh sb="8" eb="10">
      <t>ショウネン</t>
    </rPh>
    <rPh sb="10" eb="12">
      <t>シゼン</t>
    </rPh>
    <rPh sb="13" eb="14">
      <t>イエ</t>
    </rPh>
    <rPh sb="14" eb="16">
      <t>キョウドウ</t>
    </rPh>
    <rPh sb="16" eb="18">
      <t>カイギ</t>
    </rPh>
    <phoneticPr fontId="11"/>
  </si>
  <si>
    <t>要綱設置</t>
    <rPh sb="0" eb="2">
      <t>ヨウコウ</t>
    </rPh>
    <rPh sb="2" eb="4">
      <t>セッチ</t>
    </rPh>
    <phoneticPr fontId="2"/>
  </si>
  <si>
    <t>秋田県立美術館運営協議会</t>
    <rPh sb="0" eb="2">
      <t>アキタ</t>
    </rPh>
    <rPh sb="2" eb="4">
      <t>ケンリツ</t>
    </rPh>
    <rPh sb="4" eb="7">
      <t>ビジュツカン</t>
    </rPh>
    <rPh sb="7" eb="9">
      <t>ウンエイ</t>
    </rPh>
    <rPh sb="9" eb="12">
      <t>キョウギカイ</t>
    </rPh>
    <phoneticPr fontId="11"/>
  </si>
  <si>
    <t>種別</t>
  </si>
  <si>
    <t>要綱設置</t>
    <rPh sb="0" eb="2">
      <t>ヨウコウ</t>
    </rPh>
    <rPh sb="2" eb="4">
      <t>セッチ</t>
    </rPh>
    <phoneticPr fontId="9"/>
  </si>
  <si>
    <t>要綱設置</t>
  </si>
  <si>
    <t>要綱設置</t>
    <rPh sb="0" eb="2">
      <t>ヨウコウ</t>
    </rPh>
    <rPh sb="2" eb="4">
      <t>セッチ</t>
    </rPh>
    <phoneticPr fontId="12"/>
  </si>
  <si>
    <t>うち
女性数</t>
  </si>
  <si>
    <t>0</t>
  </si>
  <si>
    <t>R4.4.1現在</t>
  </si>
  <si>
    <t>所管課所</t>
    <rPh sb="3" eb="4">
      <t>ショ</t>
    </rPh>
    <phoneticPr fontId="9"/>
  </si>
  <si>
    <t>総務課</t>
  </si>
  <si>
    <t>医務薬事課</t>
    <rPh sb="0" eb="5">
      <t>イムヤクジカ</t>
    </rPh>
    <phoneticPr fontId="2"/>
  </si>
  <si>
    <t>総合政策課</t>
    <rPh sb="0" eb="2">
      <t>ソウゴウ</t>
    </rPh>
    <rPh sb="2" eb="5">
      <t>セイサクカ</t>
    </rPh>
    <phoneticPr fontId="2"/>
  </si>
  <si>
    <t>スポーツ振興課</t>
    <rPh sb="4" eb="7">
      <t>シンコウカ</t>
    </rPh>
    <phoneticPr fontId="2"/>
  </si>
  <si>
    <t>福祉政策課</t>
    <rPh sb="0" eb="2">
      <t>フクシ</t>
    </rPh>
    <rPh sb="2" eb="5">
      <t>セイサクカ</t>
    </rPh>
    <phoneticPr fontId="12"/>
  </si>
  <si>
    <t>長寿社会課</t>
  </si>
  <si>
    <t>障害福祉課</t>
  </si>
  <si>
    <t>障害福祉課</t>
    <rPh sb="0" eb="2">
      <t>ショウガイ</t>
    </rPh>
    <rPh sb="2" eb="5">
      <t>フクシカ</t>
    </rPh>
    <phoneticPr fontId="2"/>
  </si>
  <si>
    <t>保健・疾病対策課</t>
    <rPh sb="0" eb="2">
      <t>ホケン</t>
    </rPh>
    <rPh sb="3" eb="5">
      <t>シッペイ</t>
    </rPh>
    <rPh sb="5" eb="8">
      <t>タイサクカ</t>
    </rPh>
    <phoneticPr fontId="9"/>
  </si>
  <si>
    <t>健康づくり推進課</t>
    <rPh sb="0" eb="2">
      <t>ケンコウ</t>
    </rPh>
    <rPh sb="5" eb="8">
      <t>スイシンカ</t>
    </rPh>
    <phoneticPr fontId="9"/>
  </si>
  <si>
    <t>健康づくり推進課</t>
    <rPh sb="0" eb="2">
      <t>ケンコウ</t>
    </rPh>
    <rPh sb="5" eb="8">
      <t>スイシンカ</t>
    </rPh>
    <phoneticPr fontId="2"/>
  </si>
  <si>
    <t>医務薬事課</t>
    <rPh sb="0" eb="2">
      <t>イム</t>
    </rPh>
    <rPh sb="2" eb="4">
      <t>ヤクジ</t>
    </rPh>
    <rPh sb="4" eb="5">
      <t>カ</t>
    </rPh>
    <phoneticPr fontId="9"/>
  </si>
  <si>
    <t>医務薬事課</t>
    <rPh sb="0" eb="2">
      <t>イム</t>
    </rPh>
    <rPh sb="2" eb="5">
      <t>ヤクジカ</t>
    </rPh>
    <phoneticPr fontId="2"/>
  </si>
  <si>
    <t>生涯学習課
文化財保護室</t>
  </si>
  <si>
    <t>環境管理課八郎湖環境対策室</t>
    <rPh sb="0" eb="2">
      <t>カンキョウ</t>
    </rPh>
    <rPh sb="2" eb="4">
      <t>カンリ</t>
    </rPh>
    <rPh sb="4" eb="5">
      <t>カ</t>
    </rPh>
    <rPh sb="5" eb="7">
      <t>ハチロウ</t>
    </rPh>
    <rPh sb="7" eb="8">
      <t>コ</t>
    </rPh>
    <rPh sb="8" eb="10">
      <t>カンキョウ</t>
    </rPh>
    <rPh sb="10" eb="13">
      <t>タイサクシツ</t>
    </rPh>
    <phoneticPr fontId="2"/>
  </si>
  <si>
    <t>環境整備課</t>
  </si>
  <si>
    <t>環境整備課</t>
    <rPh sb="0" eb="2">
      <t>カンキョウ</t>
    </rPh>
    <rPh sb="2" eb="5">
      <t>セイビカ</t>
    </rPh>
    <phoneticPr fontId="9"/>
  </si>
  <si>
    <t>生活衛生課</t>
  </si>
  <si>
    <t>自然保護課</t>
    <rPh sb="0" eb="2">
      <t>シゼン</t>
    </rPh>
    <rPh sb="2" eb="5">
      <t>ホゴカ</t>
    </rPh>
    <phoneticPr fontId="2"/>
  </si>
  <si>
    <t>温暖化対策課</t>
    <rPh sb="0" eb="3">
      <t>オンダンカ</t>
    </rPh>
    <rPh sb="3" eb="6">
      <t>タイサクカ</t>
    </rPh>
    <phoneticPr fontId="2"/>
  </si>
  <si>
    <t>農業経済課</t>
    <rPh sb="0" eb="2">
      <t>ノウギョウ</t>
    </rPh>
    <rPh sb="2" eb="4">
      <t>ケイザイ</t>
    </rPh>
    <rPh sb="4" eb="5">
      <t>カ</t>
    </rPh>
    <phoneticPr fontId="9"/>
  </si>
  <si>
    <t>農山村振興課</t>
    <rPh sb="0" eb="6">
      <t>ノウサンソンシンコウカ</t>
    </rPh>
    <phoneticPr fontId="9"/>
  </si>
  <si>
    <t>25</t>
  </si>
  <si>
    <t>農山村振興課</t>
    <rPh sb="0" eb="3">
      <t>ノウサンソン</t>
    </rPh>
    <rPh sb="3" eb="6">
      <t>シンコウカ</t>
    </rPh>
    <phoneticPr fontId="9"/>
  </si>
  <si>
    <t>畜産振興課</t>
    <rPh sb="0" eb="2">
      <t>チクサン</t>
    </rPh>
    <rPh sb="2" eb="4">
      <t>シンコウ</t>
    </rPh>
    <rPh sb="4" eb="5">
      <t>カ</t>
    </rPh>
    <phoneticPr fontId="2"/>
  </si>
  <si>
    <t>農地整備課</t>
    <rPh sb="0" eb="2">
      <t>ノウチ</t>
    </rPh>
    <rPh sb="2" eb="4">
      <t>セイビ</t>
    </rPh>
    <rPh sb="4" eb="5">
      <t>カ</t>
    </rPh>
    <phoneticPr fontId="2"/>
  </si>
  <si>
    <t>うち報償費を支払っている委員数</t>
    <rPh sb="2" eb="4">
      <t>ホウショウ</t>
    </rPh>
    <rPh sb="4" eb="5">
      <t>ヒ</t>
    </rPh>
    <rPh sb="6" eb="8">
      <t>シハラ</t>
    </rPh>
    <rPh sb="12" eb="14">
      <t>イイン</t>
    </rPh>
    <rPh sb="14" eb="15">
      <t>カズ</t>
    </rPh>
    <phoneticPr fontId="9"/>
  </si>
  <si>
    <t>農地整備課</t>
    <rPh sb="0" eb="2">
      <t>ノウチ</t>
    </rPh>
    <rPh sb="2" eb="5">
      <t>セイビカ</t>
    </rPh>
    <phoneticPr fontId="2"/>
  </si>
  <si>
    <t>農地整備課</t>
    <rPh sb="0" eb="2">
      <t>ノウチ</t>
    </rPh>
    <rPh sb="2" eb="5">
      <t>セイビカ</t>
    </rPh>
    <phoneticPr fontId="9"/>
  </si>
  <si>
    <t>水産漁港課</t>
  </si>
  <si>
    <t>森林整備課</t>
    <rPh sb="0" eb="2">
      <t>シンリン</t>
    </rPh>
    <rPh sb="2" eb="4">
      <t>セイビ</t>
    </rPh>
    <rPh sb="4" eb="5">
      <t>カ</t>
    </rPh>
    <phoneticPr fontId="9"/>
  </si>
  <si>
    <t>産業政策課</t>
    <rPh sb="0" eb="2">
      <t>サンギョウ</t>
    </rPh>
    <rPh sb="2" eb="5">
      <t>セイサクカ</t>
    </rPh>
    <phoneticPr fontId="2"/>
  </si>
  <si>
    <t>鷹巣技術専門校</t>
  </si>
  <si>
    <t>秋田技術専門校</t>
    <rPh sb="0" eb="2">
      <t>アキタ</t>
    </rPh>
    <rPh sb="2" eb="4">
      <t>ギジュツ</t>
    </rPh>
    <rPh sb="4" eb="7">
      <t>センモンコウ</t>
    </rPh>
    <phoneticPr fontId="9"/>
  </si>
  <si>
    <t>大曲技術専門校</t>
    <rPh sb="0" eb="2">
      <t>オオマガリ</t>
    </rPh>
    <rPh sb="2" eb="4">
      <t>ギジュツ</t>
    </rPh>
    <rPh sb="4" eb="7">
      <t>センモンコウ</t>
    </rPh>
    <phoneticPr fontId="9"/>
  </si>
  <si>
    <r>
      <t>地</t>
    </r>
    <r>
      <rPr>
        <sz val="11"/>
        <color theme="1"/>
        <rFont val="ＭＳ Ｐ明朝"/>
      </rPr>
      <t>域産業振興課</t>
    </r>
    <rPh sb="0" eb="2">
      <t>チイキ</t>
    </rPh>
    <rPh sb="2" eb="4">
      <t>サンギョウ</t>
    </rPh>
    <rPh sb="4" eb="6">
      <t>シンコウ</t>
    </rPh>
    <rPh sb="6" eb="7">
      <t>カ</t>
    </rPh>
    <phoneticPr fontId="9"/>
  </si>
  <si>
    <t>建設政策課</t>
    <rPh sb="2" eb="4">
      <t>セイサク</t>
    </rPh>
    <phoneticPr fontId="9"/>
  </si>
  <si>
    <t>道路課</t>
    <rPh sb="0" eb="2">
      <t>ドウロ</t>
    </rPh>
    <rPh sb="2" eb="3">
      <t>カ</t>
    </rPh>
    <phoneticPr fontId="2"/>
  </si>
  <si>
    <t>下水道マネジメント推進課</t>
    <rPh sb="0" eb="3">
      <t>ゲスイドウ</t>
    </rPh>
    <rPh sb="9" eb="11">
      <t>スイシン</t>
    </rPh>
    <rPh sb="11" eb="12">
      <t>カ</t>
    </rPh>
    <phoneticPr fontId="2"/>
  </si>
  <si>
    <t>義務教育課</t>
  </si>
  <si>
    <t>生涯学習課</t>
  </si>
  <si>
    <t>設置年月日</t>
  </si>
  <si>
    <t>審議会の内容</t>
    <rPh sb="0" eb="3">
      <t>シンギカイ</t>
    </rPh>
    <rPh sb="4" eb="6">
      <t>ナイヨウ</t>
    </rPh>
    <phoneticPr fontId="9"/>
  </si>
  <si>
    <t>委　員　構　成</t>
  </si>
  <si>
    <t>定数</t>
  </si>
  <si>
    <t>15</t>
  </si>
  <si>
    <t>6</t>
  </si>
  <si>
    <t>7</t>
  </si>
  <si>
    <t>17</t>
  </si>
  <si>
    <t>-</t>
  </si>
  <si>
    <t>20</t>
  </si>
  <si>
    <t>12</t>
  </si>
  <si>
    <t>8</t>
  </si>
  <si>
    <t>27</t>
  </si>
  <si>
    <t>4</t>
  </si>
  <si>
    <t>16</t>
  </si>
  <si>
    <t>21</t>
  </si>
  <si>
    <t>委員数</t>
  </si>
  <si>
    <t>11</t>
  </si>
  <si>
    <t>3</t>
  </si>
  <si>
    <t>18</t>
  </si>
  <si>
    <t>23</t>
  </si>
  <si>
    <t>未定</t>
  </si>
  <si>
    <t>13</t>
  </si>
  <si>
    <t>うち県
職員数</t>
  </si>
  <si>
    <t>1</t>
  </si>
  <si>
    <t>2</t>
  </si>
  <si>
    <t>選定中</t>
  </si>
  <si>
    <t>※
未確定</t>
  </si>
  <si>
    <t>*未確定</t>
  </si>
  <si>
    <t>比率</t>
  </si>
  <si>
    <t>58.8%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</si>
</sst>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);[Red]\(0\)"/>
    <numFmt numFmtId="177" formatCode="0.0%"/>
    <numFmt numFmtId="178" formatCode="0_ "/>
  </numFmts>
  <fonts count="1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明朝"/>
      <family val="1"/>
    </font>
    <font>
      <b/>
      <sz val="11"/>
      <color theme="1"/>
      <name val="ＭＳ Ｐ明朝"/>
      <family val="1"/>
    </font>
    <font>
      <b/>
      <sz val="12"/>
      <color theme="1"/>
      <name val="ＭＳ Ｐ明朝"/>
      <family val="1"/>
    </font>
    <font>
      <sz val="11"/>
      <color auto="1"/>
      <name val="ＭＳ 明朝"/>
      <family val="1"/>
    </font>
    <font>
      <sz val="10"/>
      <color auto="1"/>
      <name val="ＭＳ Ｐゴシック"/>
      <family val="3"/>
    </font>
    <font>
      <sz val="10"/>
      <color theme="1"/>
      <name val="ＭＳ Ｐ明朝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rgb="FFFFE69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57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 shrinkToFit="1"/>
    </xf>
    <xf numFmtId="27" fontId="5" fillId="0" borderId="0" xfId="0" applyNumberFormat="1" applyFont="1" applyFill="1" applyBorder="1" applyAlignment="1">
      <alignment horizontal="right" vertical="center"/>
    </xf>
    <xf numFmtId="57" fontId="5" fillId="2" borderId="1" xfId="0" applyNumberFormat="1" applyFont="1" applyFill="1" applyBorder="1" applyAlignment="1">
      <alignment horizontal="center" vertical="center" wrapText="1"/>
    </xf>
    <xf numFmtId="27" fontId="5" fillId="0" borderId="1" xfId="3" applyNumberFormat="1" applyFont="1" applyBorder="1" applyAlignment="1">
      <alignment horizontal="right" vertical="center" wrapText="1"/>
    </xf>
    <xf numFmtId="57" fontId="5" fillId="0" borderId="1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right" vertical="center" wrapText="1" shrinkToFit="1"/>
    </xf>
    <xf numFmtId="178" fontId="5" fillId="0" borderId="1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 wrapText="1"/>
    </xf>
    <xf numFmtId="177" fontId="5" fillId="0" borderId="0" xfId="0" applyNumberFormat="1" applyFont="1" applyBorder="1" applyAlignment="1">
      <alignment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right" vertical="center" wrapText="1"/>
    </xf>
    <xf numFmtId="9" fontId="5" fillId="0" borderId="1" xfId="1" applyFont="1" applyFill="1" applyBorder="1" applyAlignment="1">
      <alignment horizontal="right" vertical="center" wrapText="1"/>
    </xf>
    <xf numFmtId="49" fontId="5" fillId="0" borderId="1" xfId="2" applyNumberFormat="1" applyFont="1" applyFill="1" applyBorder="1" applyAlignment="1">
      <alignment horizontal="right" vertical="center" wrapText="1" shrinkToFit="1"/>
    </xf>
    <xf numFmtId="177" fontId="5" fillId="0" borderId="1" xfId="2" applyNumberFormat="1" applyFont="1" applyFill="1" applyBorder="1" applyAlignment="1">
      <alignment horizontal="right" vertical="center" wrapText="1" shrinkToFit="1"/>
    </xf>
    <xf numFmtId="176" fontId="5" fillId="0" borderId="1" xfId="2" applyNumberFormat="1" applyFont="1" applyFill="1" applyBorder="1" applyAlignment="1">
      <alignment horizontal="right" vertical="center" wrapText="1" shrinkToFit="1"/>
    </xf>
    <xf numFmtId="176" fontId="5" fillId="0" borderId="1" xfId="0" applyNumberFormat="1" applyFont="1" applyFill="1" applyBorder="1" applyAlignment="1">
      <alignment horizontal="right" vertical="center" wrapText="1"/>
    </xf>
  </cellXfs>
  <cellStyles count="4">
    <cellStyle name="パーセント_令和４年度　審議会等一覧【Excel形式】" xfId="1"/>
    <cellStyle name="標準" xfId="0" builtinId="0"/>
    <cellStyle name="標準_05審議会等" xfId="2"/>
    <cellStyle name="標準_国土利用計画地方審議会_1206審議会一覧(H13.11.1時点）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2"/>
    <pageSetUpPr fitToPage="1"/>
  </sheetPr>
  <dimension ref="A1:Q80"/>
  <sheetViews>
    <sheetView tabSelected="1" view="pageBreakPreview" zoomScale="80" zoomScaleNormal="80" zoomScaleSheetLayoutView="80" workbookViewId="0">
      <selection activeCell="E1" sqref="E1"/>
    </sheetView>
  </sheetViews>
  <sheetFormatPr defaultRowHeight="24.75" customHeight="1"/>
  <cols>
    <col min="1" max="1" width="3.75" style="1" customWidth="1"/>
    <col min="2" max="2" width="36.625" style="2" customWidth="1"/>
    <col min="3" max="3" width="10.375" style="3" customWidth="1"/>
    <col min="4" max="4" width="15.5" style="4" customWidth="1"/>
    <col min="5" max="5" width="11.875" style="5" customWidth="1"/>
    <col min="6" max="6" width="14.625" style="6" customWidth="1"/>
    <col min="7" max="7" width="6.375" style="7" customWidth="1"/>
    <col min="8" max="8" width="7.375" style="6" customWidth="1"/>
    <col min="9" max="9" width="7.375" style="7" customWidth="1"/>
    <col min="10" max="10" width="9.375" style="7" customWidth="1"/>
    <col min="11" max="11" width="7.375" style="6" customWidth="1"/>
    <col min="12" max="12" width="8.125" style="8" customWidth="1"/>
    <col min="13" max="16384" width="9" style="9" customWidth="1"/>
  </cols>
  <sheetData>
    <row r="1" spans="1:17" ht="90.75" customHeight="1">
      <c r="A1" s="11"/>
      <c r="B1" s="14" t="s">
        <v>10</v>
      </c>
      <c r="C1" s="17"/>
      <c r="D1" s="18" t="s">
        <v>99</v>
      </c>
      <c r="E1" s="20"/>
      <c r="F1" s="24" t="s">
        <v>7</v>
      </c>
      <c r="G1" s="28"/>
      <c r="H1" s="29"/>
      <c r="I1" s="28"/>
      <c r="J1" s="28"/>
      <c r="K1" s="29"/>
      <c r="L1" s="31"/>
    </row>
    <row r="2" spans="1:17" ht="30" customHeight="1">
      <c r="A2" s="12" t="s">
        <v>1</v>
      </c>
      <c r="B2" s="15" t="s">
        <v>0</v>
      </c>
      <c r="C2" s="12" t="s">
        <v>93</v>
      </c>
      <c r="D2" s="12" t="s">
        <v>100</v>
      </c>
      <c r="E2" s="21" t="s">
        <v>142</v>
      </c>
      <c r="F2" s="25" t="s">
        <v>143</v>
      </c>
      <c r="G2" s="12" t="s">
        <v>144</v>
      </c>
      <c r="H2" s="12"/>
      <c r="I2" s="12"/>
      <c r="J2" s="12"/>
      <c r="K2" s="12"/>
      <c r="L2" s="12"/>
    </row>
    <row r="3" spans="1:17" ht="60" customHeight="1">
      <c r="A3" s="12"/>
      <c r="B3" s="15"/>
      <c r="C3" s="12"/>
      <c r="D3" s="12"/>
      <c r="E3" s="21"/>
      <c r="F3" s="25"/>
      <c r="G3" s="25" t="s">
        <v>145</v>
      </c>
      <c r="H3" s="25" t="s">
        <v>158</v>
      </c>
      <c r="I3" s="25" t="s">
        <v>165</v>
      </c>
      <c r="J3" s="25" t="s">
        <v>127</v>
      </c>
      <c r="K3" s="25" t="s">
        <v>97</v>
      </c>
      <c r="L3" s="32" t="s">
        <v>171</v>
      </c>
    </row>
    <row r="4" spans="1:17" ht="35" customHeight="1">
      <c r="A4" s="13">
        <v>1</v>
      </c>
      <c r="B4" s="16" t="s">
        <v>11</v>
      </c>
      <c r="C4" s="16" t="s">
        <v>94</v>
      </c>
      <c r="D4" s="19" t="s">
        <v>101</v>
      </c>
      <c r="E4" s="22">
        <v>35080</v>
      </c>
      <c r="F4" s="26">
        <v>3</v>
      </c>
      <c r="G4" s="27" t="s">
        <v>12</v>
      </c>
      <c r="H4" s="27" t="s">
        <v>12</v>
      </c>
      <c r="I4" s="27" t="s">
        <v>98</v>
      </c>
      <c r="J4" s="27" t="s">
        <v>12</v>
      </c>
      <c r="K4" s="27" t="s">
        <v>98</v>
      </c>
      <c r="L4" s="33">
        <f>K4/H4</f>
        <v>0</v>
      </c>
    </row>
    <row r="5" spans="1:17" ht="35" customHeight="1">
      <c r="A5" s="13">
        <v>2</v>
      </c>
      <c r="B5" s="16" t="s">
        <v>6</v>
      </c>
      <c r="C5" s="16" t="s">
        <v>94</v>
      </c>
      <c r="D5" s="19" t="s">
        <v>101</v>
      </c>
      <c r="E5" s="22">
        <v>35978</v>
      </c>
      <c r="F5" s="26">
        <v>1</v>
      </c>
      <c r="G5" s="27" t="s">
        <v>146</v>
      </c>
      <c r="H5" s="27" t="s">
        <v>160</v>
      </c>
      <c r="I5" s="27" t="s">
        <v>98</v>
      </c>
      <c r="J5" s="27" t="s">
        <v>160</v>
      </c>
      <c r="K5" s="27" t="s">
        <v>166</v>
      </c>
      <c r="L5" s="33">
        <f>K5/H5</f>
        <v>0.33333333333333331</v>
      </c>
    </row>
    <row r="6" spans="1:17" ht="35" customHeight="1">
      <c r="A6" s="13">
        <v>3</v>
      </c>
      <c r="B6" s="16" t="s">
        <v>14</v>
      </c>
      <c r="C6" s="16" t="s">
        <v>95</v>
      </c>
      <c r="D6" s="19" t="s">
        <v>101</v>
      </c>
      <c r="E6" s="22">
        <v>39904</v>
      </c>
      <c r="F6" s="26">
        <v>3</v>
      </c>
      <c r="G6" s="27" t="s">
        <v>88</v>
      </c>
      <c r="H6" s="27" t="s">
        <v>148</v>
      </c>
      <c r="I6" s="27" t="s">
        <v>98</v>
      </c>
      <c r="J6" s="27" t="s">
        <v>148</v>
      </c>
      <c r="K6" s="27" t="s">
        <v>167</v>
      </c>
      <c r="L6" s="33">
        <f>K6/H6</f>
        <v>0.2857142857142857</v>
      </c>
    </row>
    <row r="7" spans="1:17" ht="35" customHeight="1">
      <c r="A7" s="13">
        <v>4</v>
      </c>
      <c r="B7" s="16" t="s">
        <v>15</v>
      </c>
      <c r="C7" s="16" t="s">
        <v>94</v>
      </c>
      <c r="D7" s="19" t="s">
        <v>103</v>
      </c>
      <c r="E7" s="22">
        <v>43867</v>
      </c>
      <c r="F7" s="26">
        <v>1</v>
      </c>
      <c r="G7" s="27" t="s">
        <v>147</v>
      </c>
      <c r="H7" s="27" t="s">
        <v>155</v>
      </c>
      <c r="I7" s="27" t="s">
        <v>166</v>
      </c>
      <c r="J7" s="27" t="s">
        <v>160</v>
      </c>
      <c r="K7" s="27" t="s">
        <v>166</v>
      </c>
      <c r="L7" s="33">
        <v>0.25</v>
      </c>
    </row>
    <row r="8" spans="1:17" ht="35" customHeight="1">
      <c r="A8" s="13">
        <v>5</v>
      </c>
      <c r="B8" s="16" t="s">
        <v>16</v>
      </c>
      <c r="C8" s="16" t="s">
        <v>94</v>
      </c>
      <c r="D8" s="19" t="s">
        <v>42</v>
      </c>
      <c r="E8" s="22">
        <v>27485</v>
      </c>
      <c r="F8" s="26">
        <v>3</v>
      </c>
      <c r="G8" s="27" t="s">
        <v>148</v>
      </c>
      <c r="H8" s="27" t="s">
        <v>148</v>
      </c>
      <c r="I8" s="27" t="s">
        <v>98</v>
      </c>
      <c r="J8" s="27" t="s">
        <v>148</v>
      </c>
      <c r="K8" s="27" t="s">
        <v>166</v>
      </c>
      <c r="L8" s="34">
        <f>1/7</f>
        <v>0.14285714285714285</v>
      </c>
    </row>
    <row r="9" spans="1:17" ht="35" customHeight="1">
      <c r="A9" s="13">
        <v>6</v>
      </c>
      <c r="B9" s="16" t="s">
        <v>17</v>
      </c>
      <c r="C9" s="16" t="s">
        <v>94</v>
      </c>
      <c r="D9" s="19" t="s">
        <v>104</v>
      </c>
      <c r="E9" s="22">
        <v>41369</v>
      </c>
      <c r="F9" s="26">
        <v>3</v>
      </c>
      <c r="G9" s="27" t="s">
        <v>148</v>
      </c>
      <c r="H9" s="27" t="s">
        <v>148</v>
      </c>
      <c r="I9" s="27" t="s">
        <v>155</v>
      </c>
      <c r="J9" s="27" t="s">
        <v>98</v>
      </c>
      <c r="K9" s="27" t="s">
        <v>98</v>
      </c>
      <c r="L9" s="33">
        <v>0</v>
      </c>
    </row>
    <row r="10" spans="1:17" s="10" customFormat="1" ht="35" customHeight="1">
      <c r="A10" s="13">
        <v>7</v>
      </c>
      <c r="B10" s="16" t="s">
        <v>18</v>
      </c>
      <c r="C10" s="16" t="s">
        <v>96</v>
      </c>
      <c r="D10" s="19" t="s">
        <v>105</v>
      </c>
      <c r="E10" s="22">
        <v>42095</v>
      </c>
      <c r="F10" s="26">
        <v>1</v>
      </c>
      <c r="G10" s="27" t="s">
        <v>149</v>
      </c>
      <c r="H10" s="27" t="s">
        <v>156</v>
      </c>
      <c r="I10" s="27" t="s">
        <v>98</v>
      </c>
      <c r="J10" s="27" t="s">
        <v>60</v>
      </c>
      <c r="K10" s="27" t="s">
        <v>167</v>
      </c>
      <c r="L10" s="33">
        <v>0.125</v>
      </c>
      <c r="M10" s="9"/>
      <c r="N10" s="9"/>
      <c r="O10" s="9"/>
      <c r="P10" s="9"/>
      <c r="Q10" s="9"/>
    </row>
    <row r="11" spans="1:17" s="10" customFormat="1" ht="35" customHeight="1">
      <c r="A11" s="13">
        <v>8</v>
      </c>
      <c r="B11" s="16" t="s">
        <v>22</v>
      </c>
      <c r="C11" s="16" t="s">
        <v>94</v>
      </c>
      <c r="D11" s="19" t="s">
        <v>78</v>
      </c>
      <c r="E11" s="22">
        <v>42927</v>
      </c>
      <c r="F11" s="26">
        <v>2</v>
      </c>
      <c r="G11" s="27" t="s">
        <v>150</v>
      </c>
      <c r="H11" s="27" t="s">
        <v>152</v>
      </c>
      <c r="I11" s="27" t="s">
        <v>166</v>
      </c>
      <c r="J11" s="27" t="s">
        <v>167</v>
      </c>
      <c r="K11" s="27" t="s">
        <v>167</v>
      </c>
      <c r="L11" s="33">
        <v>0.16699999999999998</v>
      </c>
      <c r="M11" s="9"/>
      <c r="N11" s="9"/>
      <c r="O11" s="9"/>
      <c r="P11" s="9"/>
      <c r="Q11" s="9"/>
    </row>
    <row r="12" spans="1:17" s="10" customFormat="1" ht="35" customHeight="1">
      <c r="A12" s="13">
        <v>9</v>
      </c>
      <c r="B12" s="13" t="s">
        <v>20</v>
      </c>
      <c r="C12" s="13" t="s">
        <v>95</v>
      </c>
      <c r="D12" s="16" t="s">
        <v>106</v>
      </c>
      <c r="E12" s="23">
        <v>32203</v>
      </c>
      <c r="F12" s="27">
        <v>1</v>
      </c>
      <c r="G12" s="27" t="s">
        <v>151</v>
      </c>
      <c r="H12" s="27" t="s">
        <v>149</v>
      </c>
      <c r="I12" s="27" t="s">
        <v>98</v>
      </c>
      <c r="J12" s="27" t="s">
        <v>146</v>
      </c>
      <c r="K12" s="27" t="s">
        <v>148</v>
      </c>
      <c r="L12" s="33">
        <f>+K12/H12</f>
        <v>0.41176470588235292</v>
      </c>
      <c r="M12" s="9"/>
      <c r="N12" s="9"/>
      <c r="O12" s="9"/>
      <c r="P12" s="9"/>
      <c r="Q12" s="9"/>
    </row>
    <row r="13" spans="1:17" s="10" customFormat="1" ht="35" customHeight="1">
      <c r="A13" s="13">
        <v>10</v>
      </c>
      <c r="B13" s="13" t="s">
        <v>5</v>
      </c>
      <c r="C13" s="13" t="s">
        <v>95</v>
      </c>
      <c r="D13" s="16" t="s">
        <v>107</v>
      </c>
      <c r="E13" s="23">
        <v>27120</v>
      </c>
      <c r="F13" s="27">
        <v>3</v>
      </c>
      <c r="G13" s="27" t="s">
        <v>147</v>
      </c>
      <c r="H13" s="27" t="s">
        <v>147</v>
      </c>
      <c r="I13" s="27" t="s">
        <v>166</v>
      </c>
      <c r="J13" s="27" t="s">
        <v>12</v>
      </c>
      <c r="K13" s="27" t="s">
        <v>166</v>
      </c>
      <c r="L13" s="33">
        <v>0.16666666666666666</v>
      </c>
      <c r="M13" s="9"/>
      <c r="N13" s="9"/>
      <c r="O13" s="9"/>
      <c r="P13" s="9"/>
      <c r="Q13" s="9"/>
    </row>
    <row r="14" spans="1:17" s="10" customFormat="1" ht="35" customHeight="1">
      <c r="A14" s="13">
        <v>11</v>
      </c>
      <c r="B14" s="13" t="s">
        <v>23</v>
      </c>
      <c r="C14" s="13" t="s">
        <v>95</v>
      </c>
      <c r="D14" s="16" t="s">
        <v>107</v>
      </c>
      <c r="E14" s="23">
        <v>37347</v>
      </c>
      <c r="F14" s="27">
        <v>3</v>
      </c>
      <c r="G14" s="27" t="s">
        <v>12</v>
      </c>
      <c r="H14" s="27" t="s">
        <v>12</v>
      </c>
      <c r="I14" s="27" t="s">
        <v>166</v>
      </c>
      <c r="J14" s="27" t="s">
        <v>155</v>
      </c>
      <c r="K14" s="27" t="s">
        <v>167</v>
      </c>
      <c r="L14" s="33">
        <v>0.4</v>
      </c>
      <c r="M14" s="9"/>
      <c r="N14" s="9"/>
      <c r="O14" s="9"/>
      <c r="P14" s="9"/>
      <c r="Q14" s="9"/>
    </row>
    <row r="15" spans="1:17" s="10" customFormat="1" ht="35" customHeight="1">
      <c r="A15" s="13">
        <v>12</v>
      </c>
      <c r="B15" s="13" t="s">
        <v>24</v>
      </c>
      <c r="C15" s="13" t="s">
        <v>95</v>
      </c>
      <c r="D15" s="16" t="s">
        <v>107</v>
      </c>
      <c r="E15" s="23">
        <v>35977</v>
      </c>
      <c r="F15" s="27">
        <v>2</v>
      </c>
      <c r="G15" s="27" t="s">
        <v>152</v>
      </c>
      <c r="H15" s="27" t="s">
        <v>152</v>
      </c>
      <c r="I15" s="27" t="s">
        <v>155</v>
      </c>
      <c r="J15" s="27" t="s">
        <v>148</v>
      </c>
      <c r="K15" s="27" t="s">
        <v>98</v>
      </c>
      <c r="L15" s="33">
        <v>0</v>
      </c>
      <c r="M15" s="9"/>
      <c r="N15" s="9"/>
      <c r="O15" s="9"/>
      <c r="P15" s="9"/>
      <c r="Q15" s="9"/>
    </row>
    <row r="16" spans="1:17" s="10" customFormat="1" ht="35" customHeight="1">
      <c r="A16" s="13">
        <v>13</v>
      </c>
      <c r="B16" s="13" t="s">
        <v>26</v>
      </c>
      <c r="C16" s="13" t="s">
        <v>95</v>
      </c>
      <c r="D16" s="16" t="s">
        <v>107</v>
      </c>
      <c r="E16" s="23">
        <v>42095</v>
      </c>
      <c r="F16" s="27">
        <v>2</v>
      </c>
      <c r="G16" s="27" t="s">
        <v>150</v>
      </c>
      <c r="H16" s="27" t="s">
        <v>161</v>
      </c>
      <c r="I16" s="27" t="s">
        <v>98</v>
      </c>
      <c r="J16" s="27" t="s">
        <v>52</v>
      </c>
      <c r="K16" s="26" t="s">
        <v>159</v>
      </c>
      <c r="L16" s="35" t="s">
        <v>39</v>
      </c>
      <c r="M16" s="9"/>
      <c r="N16" s="9"/>
      <c r="O16" s="9"/>
      <c r="P16" s="9"/>
      <c r="Q16" s="9"/>
    </row>
    <row r="17" spans="1:17" s="10" customFormat="1" ht="35" customHeight="1">
      <c r="A17" s="13">
        <v>14</v>
      </c>
      <c r="B17" s="13" t="s">
        <v>28</v>
      </c>
      <c r="C17" s="13" t="s">
        <v>95</v>
      </c>
      <c r="D17" s="16" t="s">
        <v>107</v>
      </c>
      <c r="E17" s="23">
        <v>42095</v>
      </c>
      <c r="F17" s="27">
        <v>2</v>
      </c>
      <c r="G17" s="27" t="s">
        <v>150</v>
      </c>
      <c r="H17" s="27" t="s">
        <v>146</v>
      </c>
      <c r="I17" s="27" t="s">
        <v>98</v>
      </c>
      <c r="J17" s="27" t="s">
        <v>88</v>
      </c>
      <c r="K17" s="26" t="s">
        <v>153</v>
      </c>
      <c r="L17" s="36">
        <v>0.53300000000000003</v>
      </c>
      <c r="M17" s="9"/>
      <c r="N17" s="9"/>
      <c r="O17" s="9"/>
      <c r="P17" s="9"/>
      <c r="Q17" s="9"/>
    </row>
    <row r="18" spans="1:17" s="10" customFormat="1" ht="35" customHeight="1">
      <c r="A18" s="13">
        <v>15</v>
      </c>
      <c r="B18" s="13" t="s">
        <v>33</v>
      </c>
      <c r="C18" s="13" t="s">
        <v>95</v>
      </c>
      <c r="D18" s="16" t="s">
        <v>107</v>
      </c>
      <c r="E18" s="23">
        <v>42186</v>
      </c>
      <c r="F18" s="27">
        <v>2</v>
      </c>
      <c r="G18" s="27" t="s">
        <v>150</v>
      </c>
      <c r="H18" s="27" t="s">
        <v>149</v>
      </c>
      <c r="I18" s="27" t="s">
        <v>98</v>
      </c>
      <c r="J18" s="27" t="s">
        <v>52</v>
      </c>
      <c r="K18" s="26" t="s">
        <v>88</v>
      </c>
      <c r="L18" s="35" t="s">
        <v>172</v>
      </c>
      <c r="M18" s="9"/>
      <c r="N18" s="9"/>
      <c r="O18" s="9"/>
      <c r="P18" s="9"/>
      <c r="Q18" s="9"/>
    </row>
    <row r="19" spans="1:17" s="10" customFormat="1" ht="35" customHeight="1">
      <c r="A19" s="13">
        <v>16</v>
      </c>
      <c r="B19" s="13" t="s">
        <v>34</v>
      </c>
      <c r="C19" s="13" t="s">
        <v>95</v>
      </c>
      <c r="D19" s="16" t="s">
        <v>107</v>
      </c>
      <c r="E19" s="23">
        <v>42095</v>
      </c>
      <c r="F19" s="27">
        <v>2</v>
      </c>
      <c r="G19" s="27" t="s">
        <v>150</v>
      </c>
      <c r="H19" s="27" t="s">
        <v>88</v>
      </c>
      <c r="I19" s="27" t="s">
        <v>98</v>
      </c>
      <c r="J19" s="27" t="s">
        <v>153</v>
      </c>
      <c r="K19" s="26" t="s">
        <v>169</v>
      </c>
      <c r="L19" s="37" t="s">
        <v>2</v>
      </c>
      <c r="M19" s="9"/>
      <c r="N19" s="9"/>
      <c r="O19" s="9"/>
      <c r="P19" s="9"/>
      <c r="Q19" s="9"/>
    </row>
    <row r="20" spans="1:17" s="10" customFormat="1" ht="35" customHeight="1">
      <c r="A20" s="13">
        <v>17</v>
      </c>
      <c r="B20" s="13" t="s">
        <v>36</v>
      </c>
      <c r="C20" s="13" t="s">
        <v>95</v>
      </c>
      <c r="D20" s="16" t="s">
        <v>107</v>
      </c>
      <c r="E20" s="23">
        <v>42186</v>
      </c>
      <c r="F20" s="27">
        <v>2</v>
      </c>
      <c r="G20" s="27" t="s">
        <v>150</v>
      </c>
      <c r="H20" s="27" t="s">
        <v>123</v>
      </c>
      <c r="I20" s="27" t="s">
        <v>98</v>
      </c>
      <c r="J20" s="27" t="s">
        <v>161</v>
      </c>
      <c r="K20" s="26" t="s">
        <v>169</v>
      </c>
      <c r="L20" s="37" t="s">
        <v>2</v>
      </c>
      <c r="M20" s="9"/>
      <c r="N20" s="9"/>
      <c r="O20" s="9"/>
      <c r="P20" s="9"/>
      <c r="Q20" s="9"/>
    </row>
    <row r="21" spans="1:17" s="10" customFormat="1" ht="35" customHeight="1">
      <c r="A21" s="13">
        <v>18</v>
      </c>
      <c r="B21" s="13" t="s">
        <v>38</v>
      </c>
      <c r="C21" s="13" t="s">
        <v>94</v>
      </c>
      <c r="D21" s="16" t="s">
        <v>108</v>
      </c>
      <c r="E21" s="23">
        <v>39173</v>
      </c>
      <c r="F21" s="27">
        <v>1</v>
      </c>
      <c r="G21" s="27" t="s">
        <v>153</v>
      </c>
      <c r="H21" s="27" t="s">
        <v>153</v>
      </c>
      <c r="I21" s="27" t="s">
        <v>166</v>
      </c>
      <c r="J21" s="27" t="s">
        <v>12</v>
      </c>
      <c r="K21" s="26" t="s">
        <v>166</v>
      </c>
      <c r="L21" s="33">
        <v>0.125</v>
      </c>
      <c r="M21" s="9"/>
      <c r="N21" s="9"/>
      <c r="O21" s="9"/>
      <c r="P21" s="9"/>
      <c r="Q21" s="9"/>
    </row>
    <row r="22" spans="1:17" s="10" customFormat="1" ht="35" customHeight="1">
      <c r="A22" s="13">
        <v>19</v>
      </c>
      <c r="B22" s="13" t="s">
        <v>4</v>
      </c>
      <c r="C22" s="13" t="s">
        <v>94</v>
      </c>
      <c r="D22" s="16" t="s">
        <v>108</v>
      </c>
      <c r="E22" s="23">
        <v>43344</v>
      </c>
      <c r="F22" s="27">
        <v>5</v>
      </c>
      <c r="G22" s="27" t="s">
        <v>150</v>
      </c>
      <c r="H22" s="27" t="s">
        <v>156</v>
      </c>
      <c r="I22" s="27" t="s">
        <v>166</v>
      </c>
      <c r="J22" s="27" t="s">
        <v>152</v>
      </c>
      <c r="K22" s="27" t="s">
        <v>153</v>
      </c>
      <c r="L22" s="33">
        <v>0.5</v>
      </c>
      <c r="M22" s="9"/>
      <c r="N22" s="9"/>
      <c r="O22" s="9"/>
      <c r="P22" s="9"/>
      <c r="Q22" s="9"/>
    </row>
    <row r="23" spans="1:17" s="10" customFormat="1" ht="35" customHeight="1">
      <c r="A23" s="13">
        <v>20</v>
      </c>
      <c r="B23" s="13" t="s">
        <v>43</v>
      </c>
      <c r="C23" s="13" t="s">
        <v>95</v>
      </c>
      <c r="D23" s="16" t="s">
        <v>109</v>
      </c>
      <c r="E23" s="23">
        <v>37469</v>
      </c>
      <c r="F23" s="27">
        <v>2</v>
      </c>
      <c r="G23" s="27" t="s">
        <v>154</v>
      </c>
      <c r="H23" s="27" t="s">
        <v>162</v>
      </c>
      <c r="I23" s="27" t="s">
        <v>166</v>
      </c>
      <c r="J23" s="27" t="s">
        <v>157</v>
      </c>
      <c r="K23" s="27" t="s">
        <v>160</v>
      </c>
      <c r="L23" s="33">
        <f>K23/H23</f>
        <v>0.13043478260869565</v>
      </c>
      <c r="M23" s="9"/>
      <c r="N23" s="9"/>
      <c r="O23" s="9"/>
      <c r="P23" s="9"/>
      <c r="Q23" s="9"/>
    </row>
    <row r="24" spans="1:17" s="10" customFormat="1" ht="35" customHeight="1">
      <c r="A24" s="13">
        <v>21</v>
      </c>
      <c r="B24" s="13" t="s">
        <v>46</v>
      </c>
      <c r="C24" s="13" t="s">
        <v>94</v>
      </c>
      <c r="D24" s="16" t="s">
        <v>109</v>
      </c>
      <c r="E24" s="23">
        <v>44208</v>
      </c>
      <c r="F24" s="27">
        <v>2</v>
      </c>
      <c r="G24" s="27" t="s">
        <v>146</v>
      </c>
      <c r="H24" s="27" t="s">
        <v>147</v>
      </c>
      <c r="I24" s="27" t="s">
        <v>166</v>
      </c>
      <c r="J24" s="27" t="s">
        <v>155</v>
      </c>
      <c r="K24" s="27" t="s">
        <v>166</v>
      </c>
      <c r="L24" s="33">
        <f>K24/H24</f>
        <v>0.16666666666666666</v>
      </c>
      <c r="M24" s="9"/>
      <c r="N24" s="9"/>
      <c r="O24" s="9"/>
      <c r="P24" s="9"/>
      <c r="Q24" s="9"/>
    </row>
    <row r="25" spans="1:17" s="10" customFormat="1" ht="35" customHeight="1">
      <c r="A25" s="13">
        <v>22</v>
      </c>
      <c r="B25" s="13" t="s">
        <v>13</v>
      </c>
      <c r="C25" s="13" t="s">
        <v>95</v>
      </c>
      <c r="D25" s="16" t="s">
        <v>109</v>
      </c>
      <c r="E25" s="23">
        <v>44214</v>
      </c>
      <c r="F25" s="27">
        <v>2</v>
      </c>
      <c r="G25" s="27" t="s">
        <v>146</v>
      </c>
      <c r="H25" s="27" t="s">
        <v>152</v>
      </c>
      <c r="I25" s="27" t="s">
        <v>98</v>
      </c>
      <c r="J25" s="27" t="s">
        <v>159</v>
      </c>
      <c r="K25" s="27" t="s">
        <v>12</v>
      </c>
      <c r="L25" s="33">
        <f>K25/H25</f>
        <v>0.41666666666666669</v>
      </c>
      <c r="M25" s="9"/>
      <c r="N25" s="9"/>
      <c r="O25" s="9"/>
      <c r="P25" s="9"/>
      <c r="Q25" s="9"/>
    </row>
    <row r="26" spans="1:17" s="10" customFormat="1" ht="35" customHeight="1">
      <c r="A26" s="13">
        <v>23</v>
      </c>
      <c r="B26" s="13" t="s">
        <v>37</v>
      </c>
      <c r="C26" s="13" t="s">
        <v>94</v>
      </c>
      <c r="D26" s="16" t="s">
        <v>110</v>
      </c>
      <c r="E26" s="23">
        <v>39183</v>
      </c>
      <c r="F26" s="27">
        <v>2</v>
      </c>
      <c r="G26" s="27" t="s">
        <v>150</v>
      </c>
      <c r="H26" s="27" t="s">
        <v>150</v>
      </c>
      <c r="I26" s="27" t="s">
        <v>150</v>
      </c>
      <c r="J26" s="27" t="s">
        <v>150</v>
      </c>
      <c r="K26" s="27" t="s">
        <v>150</v>
      </c>
      <c r="L26" s="33" t="s">
        <v>150</v>
      </c>
      <c r="M26" s="9"/>
      <c r="N26" s="9"/>
      <c r="O26" s="9"/>
      <c r="P26" s="9"/>
      <c r="Q26" s="9"/>
    </row>
    <row r="27" spans="1:17" s="10" customFormat="1" ht="35" customHeight="1">
      <c r="A27" s="13">
        <v>24</v>
      </c>
      <c r="B27" s="13" t="s">
        <v>44</v>
      </c>
      <c r="C27" s="13" t="s">
        <v>94</v>
      </c>
      <c r="D27" s="16" t="s">
        <v>111</v>
      </c>
      <c r="E27" s="23">
        <v>38534</v>
      </c>
      <c r="F27" s="27">
        <v>1</v>
      </c>
      <c r="G27" s="27" t="s">
        <v>151</v>
      </c>
      <c r="H27" s="27" t="s">
        <v>149</v>
      </c>
      <c r="I27" s="27" t="s">
        <v>98</v>
      </c>
      <c r="J27" s="27" t="s">
        <v>88</v>
      </c>
      <c r="K27" s="27" t="s">
        <v>52</v>
      </c>
      <c r="L27" s="33">
        <f>K27/H27</f>
        <v>0.52941176470588236</v>
      </c>
      <c r="M27" s="9"/>
      <c r="N27" s="9"/>
      <c r="O27" s="9"/>
      <c r="P27" s="9"/>
      <c r="Q27" s="9"/>
    </row>
    <row r="28" spans="1:17" s="10" customFormat="1" ht="35" customHeight="1">
      <c r="A28" s="13">
        <v>25</v>
      </c>
      <c r="B28" s="13" t="s">
        <v>27</v>
      </c>
      <c r="C28" s="13" t="s">
        <v>94</v>
      </c>
      <c r="D28" s="16" t="s">
        <v>110</v>
      </c>
      <c r="E28" s="23">
        <v>43782</v>
      </c>
      <c r="F28" s="27">
        <v>1</v>
      </c>
      <c r="G28" s="27" t="s">
        <v>150</v>
      </c>
      <c r="H28" s="27" t="s">
        <v>163</v>
      </c>
      <c r="I28" s="27" t="s">
        <v>163</v>
      </c>
      <c r="J28" s="27" t="s">
        <v>163</v>
      </c>
      <c r="K28" s="27" t="s">
        <v>170</v>
      </c>
      <c r="L28" s="37" t="s">
        <v>59</v>
      </c>
      <c r="M28" s="9"/>
      <c r="N28" s="9"/>
      <c r="O28" s="9"/>
      <c r="P28" s="9"/>
      <c r="Q28" s="9"/>
    </row>
    <row r="29" spans="1:17" s="10" customFormat="1" ht="35" customHeight="1">
      <c r="A29" s="13">
        <v>26</v>
      </c>
      <c r="B29" s="13" t="s">
        <v>47</v>
      </c>
      <c r="C29" s="13" t="s">
        <v>94</v>
      </c>
      <c r="D29" s="16" t="s">
        <v>112</v>
      </c>
      <c r="E29" s="23">
        <v>32421</v>
      </c>
      <c r="F29" s="27">
        <v>3</v>
      </c>
      <c r="G29" s="27" t="s">
        <v>155</v>
      </c>
      <c r="H29" s="27" t="s">
        <v>155</v>
      </c>
      <c r="I29" s="27" t="s">
        <v>98</v>
      </c>
      <c r="J29" s="27" t="s">
        <v>155</v>
      </c>
      <c r="K29" s="27" t="s">
        <v>98</v>
      </c>
      <c r="L29" s="33">
        <v>0</v>
      </c>
      <c r="M29" s="9"/>
      <c r="N29" s="9"/>
      <c r="O29" s="9"/>
      <c r="P29" s="9"/>
      <c r="Q29" s="9"/>
    </row>
    <row r="30" spans="1:17" s="10" customFormat="1" ht="35" customHeight="1">
      <c r="A30" s="13">
        <v>27</v>
      </c>
      <c r="B30" s="13" t="s">
        <v>49</v>
      </c>
      <c r="C30" s="13" t="s">
        <v>94</v>
      </c>
      <c r="D30" s="16" t="s">
        <v>112</v>
      </c>
      <c r="E30" s="23">
        <v>34892</v>
      </c>
      <c r="F30" s="27">
        <v>2</v>
      </c>
      <c r="G30" s="27" t="s">
        <v>146</v>
      </c>
      <c r="H30" s="27" t="s">
        <v>164</v>
      </c>
      <c r="I30" s="27" t="s">
        <v>167</v>
      </c>
      <c r="J30" s="27" t="s">
        <v>88</v>
      </c>
      <c r="K30" s="27" t="s">
        <v>166</v>
      </c>
      <c r="L30" s="33">
        <f>K30/H30</f>
        <v>7.6923076923076927e-002</v>
      </c>
      <c r="M30" s="9"/>
      <c r="N30" s="9"/>
      <c r="O30" s="9"/>
      <c r="P30" s="9"/>
      <c r="Q30" s="9"/>
    </row>
    <row r="31" spans="1:17" s="10" customFormat="1" ht="35" customHeight="1">
      <c r="A31" s="13">
        <v>28</v>
      </c>
      <c r="B31" s="13" t="s">
        <v>53</v>
      </c>
      <c r="C31" s="13" t="s">
        <v>94</v>
      </c>
      <c r="D31" s="16" t="s">
        <v>102</v>
      </c>
      <c r="E31" s="23">
        <v>37160</v>
      </c>
      <c r="F31" s="27">
        <v>2</v>
      </c>
      <c r="G31" s="27" t="s">
        <v>151</v>
      </c>
      <c r="H31" s="27" t="s">
        <v>146</v>
      </c>
      <c r="I31" s="27" t="s">
        <v>166</v>
      </c>
      <c r="J31" s="27" t="s">
        <v>164</v>
      </c>
      <c r="K31" s="27" t="s">
        <v>160</v>
      </c>
      <c r="L31" s="33">
        <f>K31/H31</f>
        <v>0.2</v>
      </c>
      <c r="M31" s="9"/>
      <c r="N31" s="9"/>
      <c r="O31" s="9"/>
      <c r="P31" s="9"/>
      <c r="Q31" s="9"/>
    </row>
    <row r="32" spans="1:17" s="10" customFormat="1" ht="35" customHeight="1">
      <c r="A32" s="13">
        <v>29</v>
      </c>
      <c r="B32" s="13" t="s">
        <v>9</v>
      </c>
      <c r="C32" s="13" t="s">
        <v>94</v>
      </c>
      <c r="D32" s="16" t="s">
        <v>102</v>
      </c>
      <c r="E32" s="23">
        <v>40266</v>
      </c>
      <c r="F32" s="27">
        <v>1</v>
      </c>
      <c r="G32" s="27" t="s">
        <v>150</v>
      </c>
      <c r="H32" s="27" t="s">
        <v>88</v>
      </c>
      <c r="I32" s="27" t="s">
        <v>98</v>
      </c>
      <c r="J32" s="27" t="s">
        <v>52</v>
      </c>
      <c r="K32" s="27" t="s">
        <v>98</v>
      </c>
      <c r="L32" s="33">
        <v>0</v>
      </c>
      <c r="M32" s="9"/>
      <c r="N32" s="9"/>
      <c r="O32" s="9"/>
      <c r="P32" s="9"/>
      <c r="Q32" s="9"/>
    </row>
    <row r="33" spans="1:17" s="10" customFormat="1" ht="35" customHeight="1">
      <c r="A33" s="13">
        <v>30</v>
      </c>
      <c r="B33" s="13" t="s">
        <v>45</v>
      </c>
      <c r="C33" s="13" t="s">
        <v>94</v>
      </c>
      <c r="D33" s="16" t="s">
        <v>112</v>
      </c>
      <c r="E33" s="23">
        <v>40350</v>
      </c>
      <c r="F33" s="27">
        <v>1</v>
      </c>
      <c r="G33" s="27" t="s">
        <v>152</v>
      </c>
      <c r="H33" s="27" t="s">
        <v>150</v>
      </c>
      <c r="I33" s="27" t="s">
        <v>150</v>
      </c>
      <c r="J33" s="27" t="s">
        <v>150</v>
      </c>
      <c r="K33" s="27" t="s">
        <v>150</v>
      </c>
      <c r="L33" s="33" t="s">
        <v>150</v>
      </c>
      <c r="M33" s="9"/>
      <c r="N33" s="9"/>
      <c r="O33" s="9"/>
      <c r="P33" s="9"/>
      <c r="Q33" s="9"/>
    </row>
    <row r="34" spans="1:17" s="10" customFormat="1" ht="35" customHeight="1">
      <c r="A34" s="13">
        <v>31</v>
      </c>
      <c r="B34" s="13" t="s">
        <v>31</v>
      </c>
      <c r="C34" s="13" t="s">
        <v>94</v>
      </c>
      <c r="D34" s="16" t="s">
        <v>112</v>
      </c>
      <c r="E34" s="23">
        <v>41943</v>
      </c>
      <c r="F34" s="27">
        <v>1</v>
      </c>
      <c r="G34" s="27" t="s">
        <v>148</v>
      </c>
      <c r="H34" s="27" t="s">
        <v>148</v>
      </c>
      <c r="I34" s="27" t="s">
        <v>98</v>
      </c>
      <c r="J34" s="27" t="s">
        <v>147</v>
      </c>
      <c r="K34" s="27" t="s">
        <v>166</v>
      </c>
      <c r="L34" s="33">
        <f t="shared" ref="L34:L39" si="0">K34/H34</f>
        <v>0.14285714285714285</v>
      </c>
      <c r="M34" s="9"/>
      <c r="N34" s="9"/>
      <c r="O34" s="9"/>
      <c r="P34" s="9"/>
      <c r="Q34" s="9"/>
    </row>
    <row r="35" spans="1:17" s="10" customFormat="1" ht="35" customHeight="1">
      <c r="A35" s="13">
        <v>32</v>
      </c>
      <c r="B35" s="13" t="s">
        <v>54</v>
      </c>
      <c r="C35" s="13" t="s">
        <v>94</v>
      </c>
      <c r="D35" s="16" t="s">
        <v>112</v>
      </c>
      <c r="E35" s="23">
        <v>39539</v>
      </c>
      <c r="F35" s="27">
        <v>1</v>
      </c>
      <c r="G35" s="27" t="s">
        <v>150</v>
      </c>
      <c r="H35" s="27" t="s">
        <v>151</v>
      </c>
      <c r="I35" s="27" t="s">
        <v>98</v>
      </c>
      <c r="J35" s="27" t="s">
        <v>52</v>
      </c>
      <c r="K35" s="27" t="s">
        <v>98</v>
      </c>
      <c r="L35" s="33">
        <f t="shared" si="0"/>
        <v>0</v>
      </c>
      <c r="M35" s="9"/>
      <c r="N35" s="9"/>
      <c r="O35" s="9"/>
      <c r="P35" s="9"/>
      <c r="Q35" s="9"/>
    </row>
    <row r="36" spans="1:17" s="10" customFormat="1" ht="35" customHeight="1">
      <c r="A36" s="13">
        <v>33</v>
      </c>
      <c r="B36" s="13" t="s">
        <v>35</v>
      </c>
      <c r="C36" s="13" t="s">
        <v>94</v>
      </c>
      <c r="D36" s="16" t="s">
        <v>112</v>
      </c>
      <c r="E36" s="23">
        <v>43867</v>
      </c>
      <c r="F36" s="27">
        <v>1</v>
      </c>
      <c r="G36" s="27" t="s">
        <v>150</v>
      </c>
      <c r="H36" s="27" t="s">
        <v>52</v>
      </c>
      <c r="I36" s="27" t="s">
        <v>98</v>
      </c>
      <c r="J36" s="27" t="s">
        <v>148</v>
      </c>
      <c r="K36" s="27" t="s">
        <v>167</v>
      </c>
      <c r="L36" s="33">
        <f t="shared" si="0"/>
        <v>0.22222222222222221</v>
      </c>
      <c r="M36" s="9"/>
      <c r="N36" s="9"/>
      <c r="O36" s="9"/>
      <c r="P36" s="9"/>
      <c r="Q36" s="9"/>
    </row>
    <row r="37" spans="1:17" s="10" customFormat="1" ht="35" customHeight="1">
      <c r="A37" s="13">
        <v>34</v>
      </c>
      <c r="B37" s="13" t="s">
        <v>55</v>
      </c>
      <c r="C37" s="13" t="s">
        <v>94</v>
      </c>
      <c r="D37" s="16" t="s">
        <v>112</v>
      </c>
      <c r="E37" s="23">
        <v>44529</v>
      </c>
      <c r="F37" s="27">
        <v>1</v>
      </c>
      <c r="G37" s="27" t="s">
        <v>150</v>
      </c>
      <c r="H37" s="27" t="s">
        <v>152</v>
      </c>
      <c r="I37" s="27" t="s">
        <v>167</v>
      </c>
      <c r="J37" s="27" t="s">
        <v>88</v>
      </c>
      <c r="K37" s="27" t="s">
        <v>167</v>
      </c>
      <c r="L37" s="33">
        <f t="shared" si="0"/>
        <v>0.16666666666666666</v>
      </c>
      <c r="M37" s="9"/>
      <c r="N37" s="9"/>
      <c r="O37" s="9"/>
      <c r="P37" s="9"/>
      <c r="Q37" s="9"/>
    </row>
    <row r="38" spans="1:17" s="10" customFormat="1" ht="35" customHeight="1">
      <c r="A38" s="13">
        <v>35</v>
      </c>
      <c r="B38" s="13" t="s">
        <v>57</v>
      </c>
      <c r="C38" s="13" t="s">
        <v>91</v>
      </c>
      <c r="D38" s="16" t="s">
        <v>113</v>
      </c>
      <c r="E38" s="23">
        <v>44078</v>
      </c>
      <c r="F38" s="27">
        <v>1</v>
      </c>
      <c r="G38" s="27" t="s">
        <v>156</v>
      </c>
      <c r="H38" s="27" t="s">
        <v>156</v>
      </c>
      <c r="I38" s="27" t="s">
        <v>98</v>
      </c>
      <c r="J38" s="27" t="s">
        <v>156</v>
      </c>
      <c r="K38" s="27" t="s">
        <v>160</v>
      </c>
      <c r="L38" s="33">
        <f t="shared" si="0"/>
        <v>0.1875</v>
      </c>
      <c r="M38" s="9"/>
      <c r="N38" s="9"/>
      <c r="O38" s="9"/>
      <c r="P38" s="9"/>
      <c r="Q38" s="9"/>
    </row>
    <row r="39" spans="1:17" s="10" customFormat="1" ht="35" customHeight="1">
      <c r="A39" s="13">
        <v>36</v>
      </c>
      <c r="B39" s="13" t="s">
        <v>58</v>
      </c>
      <c r="C39" s="13" t="s">
        <v>91</v>
      </c>
      <c r="D39" s="16" t="s">
        <v>113</v>
      </c>
      <c r="E39" s="23">
        <v>44216</v>
      </c>
      <c r="F39" s="27">
        <v>2</v>
      </c>
      <c r="G39" s="27" t="s">
        <v>88</v>
      </c>
      <c r="H39" s="27" t="s">
        <v>52</v>
      </c>
      <c r="I39" s="27" t="s">
        <v>98</v>
      </c>
      <c r="J39" s="27" t="s">
        <v>52</v>
      </c>
      <c r="K39" s="27" t="s">
        <v>160</v>
      </c>
      <c r="L39" s="33">
        <f t="shared" si="0"/>
        <v>0.33333333333333331</v>
      </c>
      <c r="M39" s="9"/>
      <c r="N39" s="9"/>
      <c r="O39" s="9"/>
      <c r="P39" s="9"/>
      <c r="Q39" s="9"/>
    </row>
    <row r="40" spans="1:17" s="10" customFormat="1" ht="35" customHeight="1">
      <c r="A40" s="13">
        <v>37</v>
      </c>
      <c r="B40" s="16" t="s">
        <v>61</v>
      </c>
      <c r="C40" s="16" t="s">
        <v>94</v>
      </c>
      <c r="D40" s="19" t="s">
        <v>115</v>
      </c>
      <c r="E40" s="22">
        <v>39595</v>
      </c>
      <c r="F40" s="26">
        <v>1</v>
      </c>
      <c r="G40" s="27" t="s">
        <v>150</v>
      </c>
      <c r="H40" s="27" t="s">
        <v>152</v>
      </c>
      <c r="I40" s="27" t="s">
        <v>166</v>
      </c>
      <c r="J40" s="27" t="s">
        <v>153</v>
      </c>
      <c r="K40" s="27" t="s">
        <v>98</v>
      </c>
      <c r="L40" s="33">
        <v>0</v>
      </c>
      <c r="M40" s="9"/>
      <c r="N40" s="9"/>
      <c r="O40" s="9"/>
      <c r="P40" s="9"/>
      <c r="Q40" s="9"/>
    </row>
    <row r="41" spans="1:17" s="10" customFormat="1" ht="35" customHeight="1">
      <c r="A41" s="13">
        <v>38</v>
      </c>
      <c r="B41" s="16" t="s">
        <v>41</v>
      </c>
      <c r="C41" s="16" t="s">
        <v>94</v>
      </c>
      <c r="D41" s="19" t="s">
        <v>116</v>
      </c>
      <c r="E41" s="22">
        <v>35963</v>
      </c>
      <c r="F41" s="26">
        <v>3</v>
      </c>
      <c r="G41" s="27" t="s">
        <v>52</v>
      </c>
      <c r="H41" s="27" t="s">
        <v>153</v>
      </c>
      <c r="I41" s="27" t="s">
        <v>98</v>
      </c>
      <c r="J41" s="27" t="s">
        <v>153</v>
      </c>
      <c r="K41" s="27" t="s">
        <v>166</v>
      </c>
      <c r="L41" s="33">
        <v>0.125</v>
      </c>
      <c r="M41" s="9"/>
      <c r="N41" s="9"/>
      <c r="O41" s="9"/>
      <c r="P41" s="9"/>
      <c r="Q41" s="9"/>
    </row>
    <row r="42" spans="1:17" s="10" customFormat="1" ht="35" customHeight="1">
      <c r="A42" s="13">
        <v>39</v>
      </c>
      <c r="B42" s="13" t="s">
        <v>62</v>
      </c>
      <c r="C42" s="13" t="s">
        <v>94</v>
      </c>
      <c r="D42" s="16" t="s">
        <v>117</v>
      </c>
      <c r="E42" s="23">
        <v>40457</v>
      </c>
      <c r="F42" s="27">
        <v>2</v>
      </c>
      <c r="G42" s="27" t="s">
        <v>151</v>
      </c>
      <c r="H42" s="27" t="s">
        <v>151</v>
      </c>
      <c r="I42" s="27" t="s">
        <v>12</v>
      </c>
      <c r="J42" s="27" t="s">
        <v>155</v>
      </c>
      <c r="K42" s="27" t="s">
        <v>98</v>
      </c>
      <c r="L42" s="33">
        <v>0</v>
      </c>
      <c r="M42" s="9"/>
      <c r="N42" s="9"/>
      <c r="O42" s="9"/>
      <c r="P42" s="9"/>
      <c r="Q42" s="9"/>
    </row>
    <row r="43" spans="1:17" s="10" customFormat="1" ht="35" customHeight="1">
      <c r="A43" s="13">
        <v>40</v>
      </c>
      <c r="B43" s="13" t="s">
        <v>3</v>
      </c>
      <c r="C43" s="13" t="s">
        <v>94</v>
      </c>
      <c r="D43" s="16" t="s">
        <v>118</v>
      </c>
      <c r="E43" s="23">
        <v>28811</v>
      </c>
      <c r="F43" s="27">
        <v>4</v>
      </c>
      <c r="G43" s="27" t="s">
        <v>152</v>
      </c>
      <c r="H43" s="27" t="s">
        <v>150</v>
      </c>
      <c r="I43" s="27" t="s">
        <v>150</v>
      </c>
      <c r="J43" s="27" t="s">
        <v>150</v>
      </c>
      <c r="K43" s="27" t="s">
        <v>150</v>
      </c>
      <c r="L43" s="33" t="s">
        <v>150</v>
      </c>
      <c r="M43" s="9"/>
      <c r="N43" s="9"/>
      <c r="O43" s="9"/>
      <c r="P43" s="9"/>
      <c r="Q43" s="9"/>
    </row>
    <row r="44" spans="1:17" s="10" customFormat="1" ht="35" customHeight="1">
      <c r="A44" s="13">
        <v>41</v>
      </c>
      <c r="B44" s="13" t="s">
        <v>64</v>
      </c>
      <c r="C44" s="13" t="s">
        <v>94</v>
      </c>
      <c r="D44" s="16" t="s">
        <v>118</v>
      </c>
      <c r="E44" s="23">
        <v>37921</v>
      </c>
      <c r="F44" s="27">
        <v>1</v>
      </c>
      <c r="G44" s="27" t="s">
        <v>152</v>
      </c>
      <c r="H44" s="27" t="s">
        <v>152</v>
      </c>
      <c r="I44" s="27" t="s">
        <v>98</v>
      </c>
      <c r="J44" s="27" t="s">
        <v>159</v>
      </c>
      <c r="K44" s="27" t="s">
        <v>12</v>
      </c>
      <c r="L44" s="33">
        <v>0.54500000000000004</v>
      </c>
      <c r="M44" s="9"/>
      <c r="N44" s="9"/>
      <c r="O44" s="9"/>
      <c r="P44" s="9"/>
      <c r="Q44" s="9"/>
    </row>
    <row r="45" spans="1:17" s="10" customFormat="1" ht="35" customHeight="1">
      <c r="A45" s="13">
        <v>42</v>
      </c>
      <c r="B45" s="13" t="s">
        <v>65</v>
      </c>
      <c r="C45" s="13" t="s">
        <v>94</v>
      </c>
      <c r="D45" s="16" t="s">
        <v>19</v>
      </c>
      <c r="E45" s="23">
        <v>39173</v>
      </c>
      <c r="F45" s="27">
        <v>1</v>
      </c>
      <c r="G45" s="27" t="s">
        <v>52</v>
      </c>
      <c r="H45" s="27" t="s">
        <v>52</v>
      </c>
      <c r="I45" s="27" t="s">
        <v>166</v>
      </c>
      <c r="J45" s="27" t="s">
        <v>98</v>
      </c>
      <c r="K45" s="27" t="s">
        <v>12</v>
      </c>
      <c r="L45" s="33">
        <v>0.55500000000000005</v>
      </c>
      <c r="M45" s="9"/>
      <c r="N45" s="9"/>
      <c r="O45" s="9"/>
      <c r="P45" s="9"/>
      <c r="Q45" s="9"/>
    </row>
    <row r="46" spans="1:17" s="10" customFormat="1" ht="35" customHeight="1">
      <c r="A46" s="13">
        <v>43</v>
      </c>
      <c r="B46" s="13" t="s">
        <v>25</v>
      </c>
      <c r="C46" s="13" t="s">
        <v>91</v>
      </c>
      <c r="D46" s="16" t="s">
        <v>119</v>
      </c>
      <c r="E46" s="23">
        <v>36373</v>
      </c>
      <c r="F46" s="27">
        <v>1</v>
      </c>
      <c r="G46" s="27" t="s">
        <v>150</v>
      </c>
      <c r="H46" s="27" t="s">
        <v>88</v>
      </c>
      <c r="I46" s="27" t="s">
        <v>166</v>
      </c>
      <c r="J46" s="27" t="s">
        <v>148</v>
      </c>
      <c r="K46" s="27" t="s">
        <v>98</v>
      </c>
      <c r="L46" s="33">
        <v>0</v>
      </c>
      <c r="M46" s="9"/>
      <c r="N46" s="9"/>
      <c r="O46" s="9"/>
      <c r="P46" s="9"/>
      <c r="Q46" s="9"/>
    </row>
    <row r="47" spans="1:17" s="10" customFormat="1" ht="35" customHeight="1">
      <c r="A47" s="13">
        <v>44</v>
      </c>
      <c r="B47" s="13" t="s">
        <v>56</v>
      </c>
      <c r="C47" s="13" t="s">
        <v>91</v>
      </c>
      <c r="D47" s="16" t="s">
        <v>32</v>
      </c>
      <c r="E47" s="23">
        <v>41852</v>
      </c>
      <c r="F47" s="27">
        <v>1</v>
      </c>
      <c r="G47" s="27" t="s">
        <v>12</v>
      </c>
      <c r="H47" s="27" t="s">
        <v>12</v>
      </c>
      <c r="I47" s="27" t="s">
        <v>98</v>
      </c>
      <c r="J47" s="27" t="s">
        <v>12</v>
      </c>
      <c r="K47" s="27" t="s">
        <v>166</v>
      </c>
      <c r="L47" s="33">
        <f>K47/H47</f>
        <v>0.2</v>
      </c>
      <c r="M47" s="9"/>
      <c r="N47" s="9"/>
      <c r="O47" s="9"/>
      <c r="P47" s="9"/>
      <c r="Q47" s="9"/>
    </row>
    <row r="48" spans="1:17" s="10" customFormat="1" ht="35" customHeight="1">
      <c r="A48" s="13">
        <v>45</v>
      </c>
      <c r="B48" s="13" t="s">
        <v>66</v>
      </c>
      <c r="C48" s="13" t="s">
        <v>91</v>
      </c>
      <c r="D48" s="16" t="s">
        <v>120</v>
      </c>
      <c r="E48" s="23">
        <v>44228</v>
      </c>
      <c r="F48" s="27">
        <v>1</v>
      </c>
      <c r="G48" s="27" t="s">
        <v>151</v>
      </c>
      <c r="H48" s="27" t="s">
        <v>149</v>
      </c>
      <c r="I48" s="27" t="s">
        <v>166</v>
      </c>
      <c r="J48" s="27" t="s">
        <v>164</v>
      </c>
      <c r="K48" s="27" t="s">
        <v>12</v>
      </c>
      <c r="L48" s="33">
        <f>K48/H48</f>
        <v>0.29411764705882354</v>
      </c>
      <c r="M48" s="9"/>
      <c r="N48" s="9"/>
      <c r="O48" s="9"/>
      <c r="P48" s="9"/>
      <c r="Q48" s="9"/>
    </row>
    <row r="49" spans="1:17" s="10" customFormat="1" ht="35" customHeight="1">
      <c r="A49" s="13">
        <v>46</v>
      </c>
      <c r="B49" s="16" t="s">
        <v>67</v>
      </c>
      <c r="C49" s="16" t="s">
        <v>94</v>
      </c>
      <c r="D49" s="19" t="s">
        <v>121</v>
      </c>
      <c r="E49" s="22">
        <v>29157</v>
      </c>
      <c r="F49" s="26">
        <v>1</v>
      </c>
      <c r="G49" s="27" t="s">
        <v>150</v>
      </c>
      <c r="H49" s="27" t="s">
        <v>148</v>
      </c>
      <c r="I49" s="27" t="s">
        <v>166</v>
      </c>
      <c r="J49" s="27" t="s">
        <v>98</v>
      </c>
      <c r="K49" s="27" t="s">
        <v>98</v>
      </c>
      <c r="L49" s="33">
        <v>0</v>
      </c>
      <c r="M49" s="9"/>
      <c r="N49" s="9"/>
      <c r="O49" s="9"/>
      <c r="P49" s="9"/>
      <c r="Q49" s="9"/>
    </row>
    <row r="50" spans="1:17" s="10" customFormat="1" ht="35" customHeight="1">
      <c r="A50" s="13">
        <v>47</v>
      </c>
      <c r="B50" s="16" t="s">
        <v>68</v>
      </c>
      <c r="C50" s="16" t="s">
        <v>94</v>
      </c>
      <c r="D50" s="19" t="s">
        <v>122</v>
      </c>
      <c r="E50" s="22">
        <v>42095</v>
      </c>
      <c r="F50" s="26">
        <v>1</v>
      </c>
      <c r="G50" s="27" t="s">
        <v>150</v>
      </c>
      <c r="H50" s="27" t="s">
        <v>147</v>
      </c>
      <c r="I50" s="27" t="s">
        <v>98</v>
      </c>
      <c r="J50" s="27" t="s">
        <v>147</v>
      </c>
      <c r="K50" s="27" t="s">
        <v>160</v>
      </c>
      <c r="L50" s="33">
        <v>0.5</v>
      </c>
      <c r="M50" s="9"/>
      <c r="N50" s="9"/>
      <c r="O50" s="9"/>
      <c r="P50" s="9"/>
      <c r="Q50" s="9"/>
    </row>
    <row r="51" spans="1:17" ht="35" customHeight="1">
      <c r="A51" s="13">
        <v>48</v>
      </c>
      <c r="B51" s="13" t="s">
        <v>69</v>
      </c>
      <c r="C51" s="13" t="s">
        <v>94</v>
      </c>
      <c r="D51" s="16" t="s">
        <v>124</v>
      </c>
      <c r="E51" s="23">
        <v>36905</v>
      </c>
      <c r="F51" s="27">
        <v>1</v>
      </c>
      <c r="G51" s="27" t="s">
        <v>12</v>
      </c>
      <c r="H51" s="27" t="s">
        <v>12</v>
      </c>
      <c r="I51" s="27" t="s">
        <v>98</v>
      </c>
      <c r="J51" s="27" t="s">
        <v>12</v>
      </c>
      <c r="K51" s="27" t="s">
        <v>166</v>
      </c>
      <c r="L51" s="33">
        <v>0.2</v>
      </c>
    </row>
    <row r="52" spans="1:17" ht="35" customHeight="1">
      <c r="A52" s="13">
        <v>49</v>
      </c>
      <c r="B52" s="13" t="s">
        <v>50</v>
      </c>
      <c r="C52" s="13" t="s">
        <v>94</v>
      </c>
      <c r="D52" s="16" t="s">
        <v>124</v>
      </c>
      <c r="E52" s="23">
        <v>37350</v>
      </c>
      <c r="F52" s="27">
        <v>1</v>
      </c>
      <c r="G52" s="27" t="s">
        <v>150</v>
      </c>
      <c r="H52" s="27" t="s">
        <v>12</v>
      </c>
      <c r="I52" s="27" t="s">
        <v>98</v>
      </c>
      <c r="J52" s="27" t="s">
        <v>12</v>
      </c>
      <c r="K52" s="27" t="s">
        <v>98</v>
      </c>
      <c r="L52" s="33">
        <v>0</v>
      </c>
    </row>
    <row r="53" spans="1:17" ht="35" customHeight="1">
      <c r="A53" s="13">
        <v>50</v>
      </c>
      <c r="B53" s="13" t="s">
        <v>70</v>
      </c>
      <c r="C53" s="13" t="s">
        <v>94</v>
      </c>
      <c r="D53" s="16" t="s">
        <v>125</v>
      </c>
      <c r="E53" s="23">
        <v>39595</v>
      </c>
      <c r="F53" s="27">
        <v>1</v>
      </c>
      <c r="G53" s="27" t="s">
        <v>12</v>
      </c>
      <c r="H53" s="27" t="s">
        <v>155</v>
      </c>
      <c r="I53" s="27" t="s">
        <v>98</v>
      </c>
      <c r="J53" s="27" t="s">
        <v>155</v>
      </c>
      <c r="K53" s="27" t="s">
        <v>166</v>
      </c>
      <c r="L53" s="33">
        <v>0.25</v>
      </c>
    </row>
    <row r="54" spans="1:17" ht="35" customHeight="1">
      <c r="A54" s="13">
        <v>51</v>
      </c>
      <c r="B54" s="13" t="s">
        <v>51</v>
      </c>
      <c r="C54" s="13" t="s">
        <v>94</v>
      </c>
      <c r="D54" s="16" t="s">
        <v>126</v>
      </c>
      <c r="E54" s="23">
        <v>40231</v>
      </c>
      <c r="F54" s="27">
        <v>3</v>
      </c>
      <c r="G54" s="27" t="s">
        <v>147</v>
      </c>
      <c r="H54" s="27" t="s">
        <v>12</v>
      </c>
      <c r="I54" s="27" t="s">
        <v>98</v>
      </c>
      <c r="J54" s="27" t="s">
        <v>12</v>
      </c>
      <c r="K54" s="27" t="s">
        <v>166</v>
      </c>
      <c r="L54" s="33">
        <v>0.2</v>
      </c>
    </row>
    <row r="55" spans="1:17" ht="35" customHeight="1">
      <c r="A55" s="13">
        <v>52</v>
      </c>
      <c r="B55" s="13" t="s">
        <v>63</v>
      </c>
      <c r="C55" s="13" t="s">
        <v>91</v>
      </c>
      <c r="D55" s="16" t="s">
        <v>128</v>
      </c>
      <c r="E55" s="23">
        <v>44631</v>
      </c>
      <c r="F55" s="27">
        <v>2</v>
      </c>
      <c r="G55" s="27" t="s">
        <v>150</v>
      </c>
      <c r="H55" s="27" t="s">
        <v>148</v>
      </c>
      <c r="I55" s="27" t="s">
        <v>166</v>
      </c>
      <c r="J55" s="27" t="s">
        <v>98</v>
      </c>
      <c r="K55" s="27" t="s">
        <v>166</v>
      </c>
      <c r="L55" s="33">
        <v>0.14299999999999999</v>
      </c>
    </row>
    <row r="56" spans="1:17" ht="35" customHeight="1">
      <c r="A56" s="13">
        <v>53</v>
      </c>
      <c r="B56" s="13" t="s">
        <v>48</v>
      </c>
      <c r="C56" s="13" t="s">
        <v>95</v>
      </c>
      <c r="D56" s="16" t="s">
        <v>129</v>
      </c>
      <c r="E56" s="23">
        <v>41050</v>
      </c>
      <c r="F56" s="27">
        <v>1</v>
      </c>
      <c r="G56" s="27" t="s">
        <v>150</v>
      </c>
      <c r="H56" s="27" t="s">
        <v>153</v>
      </c>
      <c r="I56" s="27" t="s">
        <v>98</v>
      </c>
      <c r="J56" s="27" t="s">
        <v>12</v>
      </c>
      <c r="K56" s="27" t="s">
        <v>166</v>
      </c>
      <c r="L56" s="33">
        <v>0.125</v>
      </c>
    </row>
    <row r="57" spans="1:17" ht="35" customHeight="1">
      <c r="A57" s="13">
        <v>54</v>
      </c>
      <c r="B57" s="13" t="s">
        <v>71</v>
      </c>
      <c r="C57" s="13" t="s">
        <v>94</v>
      </c>
      <c r="D57" s="16" t="s">
        <v>129</v>
      </c>
      <c r="E57" s="23">
        <v>41682</v>
      </c>
      <c r="F57" s="27">
        <v>1</v>
      </c>
      <c r="G57" s="27" t="s">
        <v>155</v>
      </c>
      <c r="H57" s="27" t="s">
        <v>155</v>
      </c>
      <c r="I57" s="27" t="s">
        <v>98</v>
      </c>
      <c r="J57" s="27" t="s">
        <v>160</v>
      </c>
      <c r="K57" s="27" t="s">
        <v>98</v>
      </c>
      <c r="L57" s="33">
        <v>0</v>
      </c>
    </row>
    <row r="58" spans="1:17" ht="35" customHeight="1">
      <c r="A58" s="13">
        <v>55</v>
      </c>
      <c r="B58" s="13" t="s">
        <v>72</v>
      </c>
      <c r="C58" s="13" t="s">
        <v>94</v>
      </c>
      <c r="D58" s="16" t="s">
        <v>130</v>
      </c>
      <c r="E58" s="23">
        <v>26567</v>
      </c>
      <c r="F58" s="27">
        <v>1</v>
      </c>
      <c r="G58" s="27" t="s">
        <v>157</v>
      </c>
      <c r="H58" s="27" t="s">
        <v>164</v>
      </c>
      <c r="I58" s="27" t="s">
        <v>98</v>
      </c>
      <c r="J58" s="27" t="s">
        <v>52</v>
      </c>
      <c r="K58" s="27" t="s">
        <v>155</v>
      </c>
      <c r="L58" s="33">
        <v>0.308</v>
      </c>
    </row>
    <row r="59" spans="1:17" ht="35" customHeight="1">
      <c r="A59" s="13">
        <v>56</v>
      </c>
      <c r="B59" s="13" t="s">
        <v>21</v>
      </c>
      <c r="C59" s="13" t="s">
        <v>94</v>
      </c>
      <c r="D59" s="16" t="s">
        <v>131</v>
      </c>
      <c r="E59" s="23">
        <v>37881</v>
      </c>
      <c r="F59" s="27">
        <v>1</v>
      </c>
      <c r="G59" s="27" t="s">
        <v>146</v>
      </c>
      <c r="H59" s="27" t="s">
        <v>52</v>
      </c>
      <c r="I59" s="27" t="s">
        <v>98</v>
      </c>
      <c r="J59" s="27" t="s">
        <v>153</v>
      </c>
      <c r="K59" s="27" t="s">
        <v>98</v>
      </c>
      <c r="L59" s="33">
        <v>0</v>
      </c>
    </row>
    <row r="60" spans="1:17" ht="35" customHeight="1">
      <c r="A60" s="13">
        <v>57</v>
      </c>
      <c r="B60" s="13" t="s">
        <v>73</v>
      </c>
      <c r="C60" s="13" t="s">
        <v>94</v>
      </c>
      <c r="D60" s="16" t="s">
        <v>131</v>
      </c>
      <c r="E60" s="23">
        <v>30354</v>
      </c>
      <c r="F60" s="27">
        <v>1</v>
      </c>
      <c r="G60" s="27" t="s">
        <v>150</v>
      </c>
      <c r="H60" s="27" t="s">
        <v>60</v>
      </c>
      <c r="I60" s="27" t="s">
        <v>167</v>
      </c>
      <c r="J60" s="27" t="s">
        <v>155</v>
      </c>
      <c r="K60" s="27" t="s">
        <v>160</v>
      </c>
      <c r="L60" s="33">
        <v>0.21428</v>
      </c>
    </row>
    <row r="61" spans="1:17" ht="35" customHeight="1">
      <c r="A61" s="13">
        <v>58</v>
      </c>
      <c r="B61" s="16" t="s">
        <v>74</v>
      </c>
      <c r="C61" s="16" t="s">
        <v>94</v>
      </c>
      <c r="D61" s="19" t="s">
        <v>132</v>
      </c>
      <c r="E61" s="22">
        <v>41802</v>
      </c>
      <c r="F61" s="26">
        <v>1</v>
      </c>
      <c r="G61" s="27" t="s">
        <v>151</v>
      </c>
      <c r="H61" s="27" t="s">
        <v>149</v>
      </c>
      <c r="I61" s="27" t="s">
        <v>98</v>
      </c>
      <c r="J61" s="27" t="s">
        <v>88</v>
      </c>
      <c r="K61" s="27" t="s">
        <v>167</v>
      </c>
      <c r="L61" s="33">
        <f>K61/H61</f>
        <v>0.1176470588235294</v>
      </c>
    </row>
    <row r="62" spans="1:17" ht="35" customHeight="1">
      <c r="A62" s="13">
        <v>59</v>
      </c>
      <c r="B62" s="16" t="s">
        <v>76</v>
      </c>
      <c r="C62" s="16" t="s">
        <v>94</v>
      </c>
      <c r="D62" s="19" t="s">
        <v>133</v>
      </c>
      <c r="E62" s="22">
        <v>35156</v>
      </c>
      <c r="F62" s="26">
        <v>1</v>
      </c>
      <c r="G62" s="27" t="s">
        <v>152</v>
      </c>
      <c r="H62" s="27" t="s">
        <v>88</v>
      </c>
      <c r="I62" s="27" t="s">
        <v>166</v>
      </c>
      <c r="J62" s="27" t="s">
        <v>160</v>
      </c>
      <c r="K62" s="27" t="s">
        <v>98</v>
      </c>
      <c r="L62" s="33">
        <v>0</v>
      </c>
    </row>
    <row r="63" spans="1:17" ht="35" customHeight="1">
      <c r="A63" s="13">
        <v>60</v>
      </c>
      <c r="B63" s="16" t="s">
        <v>77</v>
      </c>
      <c r="C63" s="16" t="s">
        <v>94</v>
      </c>
      <c r="D63" s="19" t="s">
        <v>134</v>
      </c>
      <c r="E63" s="22">
        <v>35311</v>
      </c>
      <c r="F63" s="26">
        <v>2</v>
      </c>
      <c r="G63" s="27" t="s">
        <v>152</v>
      </c>
      <c r="H63" s="27" t="s">
        <v>52</v>
      </c>
      <c r="I63" s="27" t="s">
        <v>166</v>
      </c>
      <c r="J63" s="27" t="s">
        <v>12</v>
      </c>
      <c r="K63" s="27" t="s">
        <v>160</v>
      </c>
      <c r="L63" s="33">
        <v>0.33300000000000002</v>
      </c>
    </row>
    <row r="64" spans="1:17" ht="35" customHeight="1">
      <c r="A64" s="13">
        <v>61</v>
      </c>
      <c r="B64" s="13" t="s">
        <v>79</v>
      </c>
      <c r="C64" s="13" t="s">
        <v>94</v>
      </c>
      <c r="D64" s="16" t="s">
        <v>135</v>
      </c>
      <c r="E64" s="23">
        <v>35347</v>
      </c>
      <c r="F64" s="27">
        <v>2</v>
      </c>
      <c r="G64" s="27" t="s">
        <v>152</v>
      </c>
      <c r="H64" s="27" t="s">
        <v>152</v>
      </c>
      <c r="I64" s="27" t="s">
        <v>160</v>
      </c>
      <c r="J64" s="27" t="s">
        <v>12</v>
      </c>
      <c r="K64" s="27" t="s">
        <v>166</v>
      </c>
      <c r="L64" s="33">
        <v>8.3000000000000004e-002</v>
      </c>
    </row>
    <row r="65" spans="1:12" ht="35" customHeight="1">
      <c r="A65" s="13">
        <v>62</v>
      </c>
      <c r="B65" s="16" t="s">
        <v>75</v>
      </c>
      <c r="C65" s="16" t="s">
        <v>95</v>
      </c>
      <c r="D65" s="19" t="s">
        <v>136</v>
      </c>
      <c r="E65" s="22">
        <v>37489</v>
      </c>
      <c r="F65" s="26">
        <v>1</v>
      </c>
      <c r="G65" s="27" t="s">
        <v>146</v>
      </c>
      <c r="H65" s="27" t="s">
        <v>150</v>
      </c>
      <c r="I65" s="27" t="s">
        <v>150</v>
      </c>
      <c r="J65" s="27" t="s">
        <v>150</v>
      </c>
      <c r="K65" s="27" t="s">
        <v>150</v>
      </c>
      <c r="L65" s="38" t="s">
        <v>150</v>
      </c>
    </row>
    <row r="66" spans="1:12" ht="35" customHeight="1">
      <c r="A66" s="13">
        <v>63</v>
      </c>
      <c r="B66" s="16" t="s">
        <v>8</v>
      </c>
      <c r="C66" s="16" t="s">
        <v>94</v>
      </c>
      <c r="D66" s="19" t="s">
        <v>137</v>
      </c>
      <c r="E66" s="22">
        <v>37653</v>
      </c>
      <c r="F66" s="26">
        <v>1</v>
      </c>
      <c r="G66" s="27" t="s">
        <v>148</v>
      </c>
      <c r="H66" s="27" t="s">
        <v>12</v>
      </c>
      <c r="I66" s="27" t="s">
        <v>98</v>
      </c>
      <c r="J66" s="27" t="s">
        <v>12</v>
      </c>
      <c r="K66" s="27" t="s">
        <v>166</v>
      </c>
      <c r="L66" s="33">
        <v>0.2</v>
      </c>
    </row>
    <row r="67" spans="1:12" ht="35" customHeight="1">
      <c r="A67" s="13">
        <v>64</v>
      </c>
      <c r="B67" s="16" t="s">
        <v>80</v>
      </c>
      <c r="C67" s="16" t="s">
        <v>94</v>
      </c>
      <c r="D67" s="19" t="s">
        <v>138</v>
      </c>
      <c r="E67" s="22">
        <v>39365</v>
      </c>
      <c r="F67" s="26">
        <v>3</v>
      </c>
      <c r="G67" s="27" t="s">
        <v>12</v>
      </c>
      <c r="H67" s="27" t="s">
        <v>160</v>
      </c>
      <c r="I67" s="27" t="s">
        <v>98</v>
      </c>
      <c r="J67" s="27" t="s">
        <v>160</v>
      </c>
      <c r="K67" s="27" t="s">
        <v>98</v>
      </c>
      <c r="L67" s="33">
        <v>0</v>
      </c>
    </row>
    <row r="68" spans="1:12" ht="35" customHeight="1">
      <c r="A68" s="13">
        <v>65</v>
      </c>
      <c r="B68" s="16" t="s">
        <v>81</v>
      </c>
      <c r="C68" s="16" t="s">
        <v>94</v>
      </c>
      <c r="D68" s="19" t="s">
        <v>138</v>
      </c>
      <c r="E68" s="22">
        <v>40504</v>
      </c>
      <c r="F68" s="26">
        <v>3</v>
      </c>
      <c r="G68" s="27" t="s">
        <v>12</v>
      </c>
      <c r="H68" s="27" t="s">
        <v>155</v>
      </c>
      <c r="I68" s="27" t="s">
        <v>98</v>
      </c>
      <c r="J68" s="27" t="s">
        <v>155</v>
      </c>
      <c r="K68" s="27" t="s">
        <v>98</v>
      </c>
      <c r="L68" s="33">
        <v>0</v>
      </c>
    </row>
    <row r="69" spans="1:12" ht="35" customHeight="1">
      <c r="A69" s="13">
        <v>66</v>
      </c>
      <c r="B69" s="16" t="s">
        <v>40</v>
      </c>
      <c r="C69" s="16" t="s">
        <v>94</v>
      </c>
      <c r="D69" s="19" t="s">
        <v>139</v>
      </c>
      <c r="E69" s="22">
        <v>44224</v>
      </c>
      <c r="F69" s="26">
        <v>3</v>
      </c>
      <c r="G69" s="27" t="s">
        <v>148</v>
      </c>
      <c r="H69" s="27" t="s">
        <v>155</v>
      </c>
      <c r="I69" s="27" t="s">
        <v>98</v>
      </c>
      <c r="J69" s="27" t="s">
        <v>155</v>
      </c>
      <c r="K69" s="27" t="s">
        <v>98</v>
      </c>
      <c r="L69" s="33">
        <v>0</v>
      </c>
    </row>
    <row r="70" spans="1:12" ht="35" customHeight="1">
      <c r="A70" s="13">
        <v>67</v>
      </c>
      <c r="B70" s="16" t="s">
        <v>82</v>
      </c>
      <c r="C70" s="16" t="s">
        <v>94</v>
      </c>
      <c r="D70" s="19" t="s">
        <v>29</v>
      </c>
      <c r="E70" s="22">
        <v>36069</v>
      </c>
      <c r="F70" s="26">
        <v>3</v>
      </c>
      <c r="G70" s="27" t="s">
        <v>153</v>
      </c>
      <c r="H70" s="27" t="s">
        <v>153</v>
      </c>
      <c r="I70" s="27" t="s">
        <v>98</v>
      </c>
      <c r="J70" s="27" t="s">
        <v>153</v>
      </c>
      <c r="K70" s="27" t="s">
        <v>167</v>
      </c>
      <c r="L70" s="33">
        <v>0.25</v>
      </c>
    </row>
    <row r="71" spans="1:12" ht="35" customHeight="1">
      <c r="A71" s="13">
        <v>68</v>
      </c>
      <c r="B71" s="16" t="s">
        <v>83</v>
      </c>
      <c r="C71" s="16" t="s">
        <v>94</v>
      </c>
      <c r="D71" s="19" t="s">
        <v>140</v>
      </c>
      <c r="E71" s="22">
        <v>37347</v>
      </c>
      <c r="F71" s="26">
        <v>1</v>
      </c>
      <c r="G71" s="27" t="s">
        <v>146</v>
      </c>
      <c r="H71" s="27" t="s">
        <v>146</v>
      </c>
      <c r="I71" s="27" t="s">
        <v>168</v>
      </c>
      <c r="J71" s="27" t="s">
        <v>168</v>
      </c>
      <c r="K71" s="27" t="s">
        <v>168</v>
      </c>
      <c r="L71" s="33"/>
    </row>
    <row r="72" spans="1:12" ht="35" customHeight="1">
      <c r="A72" s="13">
        <v>69</v>
      </c>
      <c r="B72" s="16" t="s">
        <v>84</v>
      </c>
      <c r="C72" s="16" t="s">
        <v>94</v>
      </c>
      <c r="D72" s="19" t="s">
        <v>141</v>
      </c>
      <c r="E72" s="22">
        <v>29312</v>
      </c>
      <c r="F72" s="26">
        <v>3</v>
      </c>
      <c r="G72" s="27" t="s">
        <v>150</v>
      </c>
      <c r="H72" s="27" t="s">
        <v>98</v>
      </c>
      <c r="I72" s="27" t="s">
        <v>98</v>
      </c>
      <c r="J72" s="27" t="s">
        <v>98</v>
      </c>
      <c r="K72" s="27" t="s">
        <v>98</v>
      </c>
      <c r="L72" s="33">
        <v>0</v>
      </c>
    </row>
    <row r="73" spans="1:12" ht="35" customHeight="1">
      <c r="A73" s="13">
        <v>70</v>
      </c>
      <c r="B73" s="16" t="s">
        <v>85</v>
      </c>
      <c r="C73" s="16" t="s">
        <v>94</v>
      </c>
      <c r="D73" s="19" t="s">
        <v>141</v>
      </c>
      <c r="E73" s="22">
        <v>37190</v>
      </c>
      <c r="F73" s="26">
        <v>1</v>
      </c>
      <c r="G73" s="27" t="s">
        <v>88</v>
      </c>
      <c r="H73" s="27" t="s">
        <v>153</v>
      </c>
      <c r="I73" s="27" t="s">
        <v>167</v>
      </c>
      <c r="J73" s="27" t="s">
        <v>155</v>
      </c>
      <c r="K73" s="27" t="s">
        <v>160</v>
      </c>
      <c r="L73" s="33">
        <v>0.375</v>
      </c>
    </row>
    <row r="74" spans="1:12" ht="35" customHeight="1">
      <c r="A74" s="13">
        <v>71</v>
      </c>
      <c r="B74" s="16" t="s">
        <v>86</v>
      </c>
      <c r="C74" s="16" t="s">
        <v>94</v>
      </c>
      <c r="D74" s="19" t="s">
        <v>141</v>
      </c>
      <c r="E74" s="22">
        <v>37007</v>
      </c>
      <c r="F74" s="26">
        <v>1</v>
      </c>
      <c r="G74" s="27" t="s">
        <v>88</v>
      </c>
      <c r="H74" s="27" t="s">
        <v>153</v>
      </c>
      <c r="I74" s="27" t="s">
        <v>98</v>
      </c>
      <c r="J74" s="27" t="s">
        <v>148</v>
      </c>
      <c r="K74" s="27" t="s">
        <v>147</v>
      </c>
      <c r="L74" s="33">
        <v>0.75</v>
      </c>
    </row>
    <row r="75" spans="1:12" ht="35" customHeight="1">
      <c r="A75" s="13">
        <v>72</v>
      </c>
      <c r="B75" s="16" t="s">
        <v>87</v>
      </c>
      <c r="C75" s="16" t="s">
        <v>94</v>
      </c>
      <c r="D75" s="19" t="s">
        <v>114</v>
      </c>
      <c r="E75" s="22">
        <v>37181</v>
      </c>
      <c r="F75" s="26">
        <v>1</v>
      </c>
      <c r="G75" s="27" t="s">
        <v>88</v>
      </c>
      <c r="H75" s="27" t="s">
        <v>88</v>
      </c>
      <c r="I75" s="27" t="s">
        <v>167</v>
      </c>
      <c r="J75" s="27" t="s">
        <v>155</v>
      </c>
      <c r="K75" s="27" t="s">
        <v>167</v>
      </c>
      <c r="L75" s="33">
        <v>0.2</v>
      </c>
    </row>
    <row r="76" spans="1:12" ht="35" customHeight="1">
      <c r="A76" s="13">
        <v>73</v>
      </c>
      <c r="B76" s="16" t="s">
        <v>89</v>
      </c>
      <c r="C76" s="16" t="s">
        <v>94</v>
      </c>
      <c r="D76" s="19" t="s">
        <v>141</v>
      </c>
      <c r="E76" s="22">
        <v>43191</v>
      </c>
      <c r="F76" s="26">
        <v>1</v>
      </c>
      <c r="G76" s="27" t="s">
        <v>88</v>
      </c>
      <c r="H76" s="27" t="s">
        <v>88</v>
      </c>
      <c r="I76" s="27" t="s">
        <v>166</v>
      </c>
      <c r="J76" s="27" t="s">
        <v>153</v>
      </c>
      <c r="K76" s="27" t="s">
        <v>160</v>
      </c>
      <c r="L76" s="33">
        <v>0.3</v>
      </c>
    </row>
    <row r="77" spans="1:12" ht="35" customHeight="1">
      <c r="A77" s="13">
        <v>74</v>
      </c>
      <c r="B77" s="16" t="s">
        <v>30</v>
      </c>
      <c r="C77" s="16" t="s">
        <v>94</v>
      </c>
      <c r="D77" s="19" t="s">
        <v>141</v>
      </c>
      <c r="E77" s="22">
        <v>43556</v>
      </c>
      <c r="F77" s="26">
        <v>1</v>
      </c>
      <c r="G77" s="27" t="s">
        <v>88</v>
      </c>
      <c r="H77" s="27" t="s">
        <v>153</v>
      </c>
      <c r="I77" s="27" t="s">
        <v>166</v>
      </c>
      <c r="J77" s="27" t="s">
        <v>155</v>
      </c>
      <c r="K77" s="27" t="s">
        <v>160</v>
      </c>
      <c r="L77" s="33">
        <v>0.375</v>
      </c>
    </row>
    <row r="78" spans="1:12" ht="35" customHeight="1">
      <c r="A78" s="13">
        <v>75</v>
      </c>
      <c r="B78" s="16" t="s">
        <v>90</v>
      </c>
      <c r="C78" s="16" t="s">
        <v>94</v>
      </c>
      <c r="D78" s="19" t="s">
        <v>141</v>
      </c>
      <c r="E78" s="22">
        <v>43556</v>
      </c>
      <c r="F78" s="26">
        <v>1</v>
      </c>
      <c r="G78" s="27" t="s">
        <v>153</v>
      </c>
      <c r="H78" s="27" t="s">
        <v>153</v>
      </c>
      <c r="I78" s="27" t="s">
        <v>166</v>
      </c>
      <c r="J78" s="27" t="s">
        <v>12</v>
      </c>
      <c r="K78" s="27" t="s">
        <v>166</v>
      </c>
      <c r="L78" s="33">
        <v>0.14285714285714299</v>
      </c>
    </row>
    <row r="79" spans="1:12" ht="35" customHeight="1">
      <c r="A79" s="13">
        <v>76</v>
      </c>
      <c r="B79" s="16" t="s">
        <v>92</v>
      </c>
      <c r="C79" s="16" t="s">
        <v>94</v>
      </c>
      <c r="D79" s="19" t="s">
        <v>141</v>
      </c>
      <c r="E79" s="22">
        <v>44443</v>
      </c>
      <c r="F79" s="26">
        <v>1</v>
      </c>
      <c r="G79" s="27" t="s">
        <v>153</v>
      </c>
      <c r="H79" s="27" t="s">
        <v>148</v>
      </c>
      <c r="I79" s="27" t="s">
        <v>166</v>
      </c>
      <c r="J79" s="27" t="s">
        <v>155</v>
      </c>
      <c r="K79" s="27" t="s">
        <v>167</v>
      </c>
      <c r="L79" s="33">
        <v>0.28599999999999998</v>
      </c>
    </row>
    <row r="80" spans="1:12" ht="24.75" customHeight="1">
      <c r="H80" s="30"/>
      <c r="I80" s="30"/>
      <c r="J80" s="30"/>
      <c r="K80" s="30"/>
      <c r="L80" s="30"/>
    </row>
  </sheetData>
  <autoFilter ref="A3:L79"/>
  <mergeCells count="7">
    <mergeCell ref="G2:L2"/>
    <mergeCell ref="A2:A3"/>
    <mergeCell ref="B2:B3"/>
    <mergeCell ref="C2:C3"/>
    <mergeCell ref="D2:D3"/>
    <mergeCell ref="E2:E3"/>
    <mergeCell ref="F2:F3"/>
  </mergeCells>
  <phoneticPr fontId="2"/>
  <dataValidations count="3">
    <dataValidation allowBlank="1" showDropDown="0" showInputMessage="1" showErrorMessage="1" prompt="1 計画方針等について意見を聴取_x000a_2 関係機関相互の連絡調整・連携_x000a_3 専門的見地から判定・判断_x000a_4 利害関係者等の調停・調整_x000a_5 その他" sqref="F49:F64 F4:F11 F1 F40:F45 F66:F72 H80:L80"/>
    <dataValidation type="list" allowBlank="1" showDropDown="0" showInputMessage="1" showErrorMessage="1" sqref="F6 F11 F41 F50 F72 F68:F69 F63">
      <formula1>#REF!</formula1>
    </dataValidation>
    <dataValidation allowBlank="1" showDropDown="0" showInputMessage="1" showErrorMessage="1" prompt="定まっていない場合は「－」を入力" sqref="G39:G1048567 G1:G23 G26:G37"/>
  </dataValidations>
  <pageMargins left="0.23622047244094488" right="0.23622047244094488" top="0.74803149606299213" bottom="0.74803149606299213" header="0.31496062992125984" footer="0.31496062992125984"/>
  <pageSetup paperSize="9" scale="72" fitToWidth="1" fitToHeight="0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要綱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瀬川　晃平</dc:creator>
  <cp:lastModifiedBy>瀬川　晃平</cp:lastModifiedBy>
  <dcterms:created xsi:type="dcterms:W3CDTF">2022-09-15T04:55:52Z</dcterms:created>
  <dcterms:modified xsi:type="dcterms:W3CDTF">2022-09-15T04:55:52Z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2022-09-15T04:55:52Z</vt:filetime>
  </property>
</Properties>
</file>